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7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<sst xmlns="http://schemas.openxmlformats.org/spreadsheetml/2006/main" count="432" uniqueCount="273">
  <si>
    <t>Wyszczególnienie</t>
  </si>
  <si>
    <t>Przewidywane</t>
  </si>
  <si>
    <t>wykonanie</t>
  </si>
  <si>
    <t>Plan</t>
  </si>
  <si>
    <t>4.</t>
  </si>
  <si>
    <t>Dział</t>
  </si>
  <si>
    <t>Rozdział</t>
  </si>
  <si>
    <t>§</t>
  </si>
  <si>
    <t>Treść</t>
  </si>
  <si>
    <t>Rodzaj</t>
  </si>
  <si>
    <t>zadłużenia</t>
  </si>
  <si>
    <t>L.p.</t>
  </si>
  <si>
    <t>I.</t>
  </si>
  <si>
    <t>1.</t>
  </si>
  <si>
    <t>2.</t>
  </si>
  <si>
    <t>3.</t>
  </si>
  <si>
    <t>II.</t>
  </si>
  <si>
    <t>III.</t>
  </si>
  <si>
    <t>Nazwa</t>
  </si>
  <si>
    <t>Wyemitowane papiery wartościowe</t>
  </si>
  <si>
    <t>5.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</si>
  <si>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</si>
  <si>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</si>
  <si>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</si>
  <si>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</si>
  <si>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</si>
  <si>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</si>
  <si>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b) orzeczeń sądu,</t>
  </si>
  <si>
    <t>a) ustaw,</t>
  </si>
  <si>
    <t>c) udzielonych poręczeń i gwarancji,</t>
  </si>
  <si>
    <t>6.</t>
  </si>
  <si>
    <t>Klasyfikacja</t>
  </si>
  <si>
    <t>*)</t>
  </si>
  <si>
    <t>dotyczy tylko projektu</t>
  </si>
  <si>
    <t>Planowane dochody</t>
  </si>
  <si>
    <t>Planowane wydatki</t>
  </si>
  <si>
    <t>Nadwyżka budżetu z lat ubiegłych</t>
  </si>
  <si>
    <t>Wykup papierów wartościowych</t>
  </si>
  <si>
    <t>Przewidywany stan na koniec roku</t>
  </si>
  <si>
    <t>na koniec</t>
  </si>
  <si>
    <t>7.</t>
  </si>
  <si>
    <t>Źródła sfinansowania deficytu lub rozdysponowanie nadwyżki budżetowej</t>
  </si>
  <si>
    <t>Prognoza kwoty długu gminy</t>
  </si>
  <si>
    <t>Przychody ogółem:</t>
  </si>
  <si>
    <t>§ 952</t>
  </si>
  <si>
    <t>§ 957</t>
  </si>
  <si>
    <t>Spłaty pożyczek udzielonych</t>
  </si>
  <si>
    <t>§ 955</t>
  </si>
  <si>
    <t>Prywatyzacja majątku j.s.t.</t>
  </si>
  <si>
    <t>8.</t>
  </si>
  <si>
    <t>Rozchody ogółem :</t>
  </si>
  <si>
    <t>§ 911</t>
  </si>
  <si>
    <t>§  931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</si>
  <si>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</si>
  <si>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</si>
  <si>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</si>
  <si>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</si>
  <si>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</si>
  <si>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</si>
  <si>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</si>
  <si>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IV.</t>
  </si>
  <si>
    <t>Dochody do przekazania do budżetu państwa lub budżetu j.s.t</t>
  </si>
  <si>
    <t>Nadwyżka (1-2)</t>
  </si>
  <si>
    <t>Deficyt (1-2)</t>
  </si>
  <si>
    <t>d) innych tytułów,</t>
  </si>
  <si>
    <t>w złotych</t>
  </si>
  <si>
    <t>2006 r.</t>
  </si>
  <si>
    <t>Wydatki przeznaczone na realizację zadań z zakresu administracji rządowej</t>
  </si>
  <si>
    <t>Dochody przyznane z tyt. dotacji na realizację zadań z zakresu adm. rządowej</t>
  </si>
  <si>
    <t>§ 991</t>
  </si>
  <si>
    <t>31.12.2005</t>
  </si>
  <si>
    <t>Lata spłaty kredytu/pożyczki</t>
  </si>
  <si>
    <t>A.</t>
  </si>
  <si>
    <t>Dochody własne, w tym:</t>
  </si>
  <si>
    <t>z majątku jednostki</t>
  </si>
  <si>
    <t>z udziału w podatkach</t>
  </si>
  <si>
    <t>B.</t>
  </si>
  <si>
    <t>Subwencje</t>
  </si>
  <si>
    <t>C.</t>
  </si>
  <si>
    <t>Dotacje celowe</t>
  </si>
  <si>
    <t>D.</t>
  </si>
  <si>
    <t>V.</t>
  </si>
  <si>
    <t>VI.1.</t>
  </si>
  <si>
    <t>VI.2.</t>
  </si>
  <si>
    <t>VII.1.</t>
  </si>
  <si>
    <t>VII.2.</t>
  </si>
  <si>
    <t>Wydatki ogółem</t>
  </si>
  <si>
    <t>Spłata zaciągniętych pożyczek, kredytów, w tym:</t>
  </si>
  <si>
    <t>odsetki</t>
  </si>
  <si>
    <t>Spłata przewidywanych pożyczek, kredytów, w tym:</t>
  </si>
  <si>
    <t>Wartość udzielonych poręczeń</t>
  </si>
  <si>
    <t>Wynik (I - II)</t>
  </si>
  <si>
    <t>Planowana łączna kwota długu, w tym:</t>
  </si>
  <si>
    <t>Dług zaciągniętej w związku ze środkami określonymi w umowie zawartej z podmiotem dysponującym funduszami strukturalnymi lub F.S.U.E.</t>
  </si>
  <si>
    <t>9.</t>
  </si>
  <si>
    <t>Inne źródła (wolne środki)</t>
  </si>
  <si>
    <t>Inne papiery wartościowe</t>
  </si>
  <si>
    <t>Obligacje skarbowe</t>
  </si>
  <si>
    <t>Pożyczki na finansowanie zadań realizowanych z udziałem środków pochodzących z budżetu UE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</si>
  <si>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</si>
  <si>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</si>
  <si>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</si>
  <si>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</si>
  <si>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</si>
  <si>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</si>
  <si>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</si>
  <si>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</si>
  <si>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</si>
  <si>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</si>
  <si>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</si>
  <si>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Dochody ogółem:(A+B+C)</t>
  </si>
  <si>
    <t>Dochody ogółem</t>
  </si>
  <si>
    <t>Łączna kwota długu na koniec roku budżetowego</t>
  </si>
  <si>
    <t>Procentowy udział długu w dochodach</t>
  </si>
  <si>
    <t>Prognozowana sytuacja finansowa gminy w latach spłaty długu</t>
  </si>
  <si>
    <t>Spłata zobowiązań (A+B+C+D)</t>
  </si>
  <si>
    <r>
      <t xml:space="preserve">Dług/dochody (%) (art. 114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</si>
  <si>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113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</si>
  <si>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(%) (art. 114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</si>
  <si>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113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</si>
  <si>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Finansowanie (Przychody - Rozchody)</t>
  </si>
  <si>
    <t>750</t>
  </si>
  <si>
    <t>Administracja   publiczna</t>
  </si>
  <si>
    <t>80770</t>
  </si>
  <si>
    <t>45000</t>
  </si>
  <si>
    <t>75011</t>
  </si>
  <si>
    <t>Urzędy Wojewódzkie</t>
  </si>
  <si>
    <t>2350</t>
  </si>
  <si>
    <t>Dochody budzetu państwa związane z realizacją zadań zleconych jednostkom samorządu</t>
  </si>
  <si>
    <t>2010</t>
  </si>
  <si>
    <t>Dotacja celowa otrzymana z budżetu na realizację zadań bieżących z zakresu administracji rządowej zleconych gminie</t>
  </si>
  <si>
    <t>4010</t>
  </si>
  <si>
    <t>Wynagrodzenia osobowe pracowników</t>
  </si>
  <si>
    <t>4040</t>
  </si>
  <si>
    <t>Dodatkowe wynagrodzenia roczne</t>
  </si>
  <si>
    <t>4110</t>
  </si>
  <si>
    <t>Składki na ubezpieczenia społeczne</t>
  </si>
  <si>
    <t>4120</t>
  </si>
  <si>
    <t>Składki na Fundusz Pracy</t>
  </si>
  <si>
    <t>751</t>
  </si>
  <si>
    <t>Urzędy naczelnych organów władzy państwowej,kontroli i ochrony prawa oraz sądownictwa</t>
  </si>
  <si>
    <t>75101</t>
  </si>
  <si>
    <t>4210</t>
  </si>
  <si>
    <t>Zakup materiałów i wyposażenia</t>
  </si>
  <si>
    <t>852</t>
  </si>
  <si>
    <t>Pomoc społeczna</t>
  </si>
  <si>
    <t>85203</t>
  </si>
  <si>
    <t>4260</t>
  </si>
  <si>
    <t>Zakup energii</t>
  </si>
  <si>
    <t>4300</t>
  </si>
  <si>
    <t>Zakup usług pozostałych</t>
  </si>
  <si>
    <t>4410</t>
  </si>
  <si>
    <t>Podróże krajowe służbowe</t>
  </si>
  <si>
    <t>4430</t>
  </si>
  <si>
    <t>Różne opłaty i składki</t>
  </si>
  <si>
    <t>4440</t>
  </si>
  <si>
    <t>Odpis na zakładowy fundusz świadczeń socjalnych</t>
  </si>
  <si>
    <t>85212</t>
  </si>
  <si>
    <t>Świadczenia rodzinne oraz składki na ubezpieczenie emerytalne i rentowe z ubezpieczenia społecznego</t>
  </si>
  <si>
    <t>Dotacje celowe otrzymane z budżetu państwa na realizację zadań bieżących z zakresu administracji rządowej zleconych gminie</t>
  </si>
  <si>
    <t>3110</t>
  </si>
  <si>
    <t>Świadczenia społeczne</t>
  </si>
  <si>
    <t>Skladki na ubezpieczenie społeczne</t>
  </si>
  <si>
    <t>Skladki na fundusz pracy</t>
  </si>
  <si>
    <t>Zakup materiałów i wyposazenia</t>
  </si>
  <si>
    <t>85213</t>
  </si>
  <si>
    <t>Składki na ubezpieczenie zdrowotne opłacane za osoby pobierajace niektóre świadczenia z pomocy społecznej</t>
  </si>
  <si>
    <t>4130</t>
  </si>
  <si>
    <t xml:space="preserve">Składki na ubezpieczenie zdrowotne </t>
  </si>
  <si>
    <t>85214</t>
  </si>
  <si>
    <t>Zasiłki i pomoc w naturze oraz składki na ubezpieczenie społeczne</t>
  </si>
  <si>
    <t>Ośrodki wsparcia</t>
  </si>
  <si>
    <t>85228</t>
  </si>
  <si>
    <t>4220</t>
  </si>
  <si>
    <t>Plan 2006 r.</t>
  </si>
  <si>
    <t>Zakup środkow żywności</t>
  </si>
  <si>
    <t>Usługi opiekuńcze i specjalistyczne usługi opiekuncze</t>
  </si>
  <si>
    <t>6310</t>
  </si>
  <si>
    <t>Dotacje celowe otrzymane z budżetu państwa nainwestycje i zakupy inwestycyjne z zakresu administracji rządowej oraz innych zadań  zleconych gminom ustawami</t>
  </si>
  <si>
    <t>6660</t>
  </si>
  <si>
    <t>Wydatki na zakupy inwestycyjne jednostek budżetowych</t>
  </si>
  <si>
    <t>z opłat i podatków</t>
  </si>
  <si>
    <t xml:space="preserve">Dochody i wydatki związane z realizacją zadań z zakresu administracji rządowej zleconych gminie i innych zadań zleconych ustawami w 2006 r. </t>
  </si>
  <si>
    <t xml:space="preserve">      RAZEM:</t>
  </si>
  <si>
    <t>w 2006 r.</t>
  </si>
  <si>
    <t>Załącznik nr 1  do Uchwały Rady Miejskiej w Pieniężnie</t>
  </si>
  <si>
    <t xml:space="preserve"> nr XXXIX/237/06 z dnia  28.09.2006 r.</t>
  </si>
  <si>
    <t>Zmiany w planie dochodów gminy na rok 2006r</t>
  </si>
  <si>
    <t xml:space="preserve">Lp. </t>
  </si>
  <si>
    <t xml:space="preserve">Dział </t>
  </si>
  <si>
    <t>Paragraf</t>
  </si>
  <si>
    <t>Przed zmianą</t>
  </si>
  <si>
    <t>Zmiana</t>
  </si>
  <si>
    <t>Po zmianie</t>
  </si>
  <si>
    <t>Rolnictwo i Łowiectwo</t>
  </si>
  <si>
    <t>Infrastruktura wodociagowa i sanitacja wsi</t>
  </si>
  <si>
    <t>Środki na dofinansowanie własnych zadań bieżących pozyskane z innych źródeł</t>
  </si>
  <si>
    <t>Leśnictwo</t>
  </si>
  <si>
    <t>Gospodarka leśna</t>
  </si>
  <si>
    <t>Transport i Łączność</t>
  </si>
  <si>
    <t>Drogi publiczne i gminne</t>
  </si>
  <si>
    <t>Działalność usługowa</t>
  </si>
  <si>
    <t>Cmentarze</t>
  </si>
  <si>
    <t>Dotacje celowe otrzymane z budżetu państwa na zadania bieżące realizowane przez gminę na podstawie porozumiń z organami administracji rządowej</t>
  </si>
  <si>
    <t>Oświata i wychowanie</t>
  </si>
  <si>
    <t>Pozostała działalność</t>
  </si>
  <si>
    <t>Dotacje celowe otrzymane z budzetu państwa na realizację zadań bieżacych gminy</t>
  </si>
  <si>
    <t>Dotacje celowe otrzymane z budżetu państwa na realizację zadań bieżących z zakresu administracji  rządowej zleconych gminie</t>
  </si>
  <si>
    <t>Dotacje celowe otrzymane z budżetu państwa na inwestycje i zakupy inwestycyjne z zakresu administracji rządowej oraz innych zadań zleconych gminom ustawami</t>
  </si>
  <si>
    <t>Świadczenia rodzinne oraz składki na ubezpieczenie emerytalne i rentowe z ubezoieczenia społecznego</t>
  </si>
  <si>
    <t>Składki na ubezpieczenie zdrowotne opłacane za osoby pobierające niektóre świadczenia z pomocy społecznej</t>
  </si>
  <si>
    <t>Wpływy z tytułu pomocy finansowej udzielanej między jednostkami samorządu terytorialnego na dofinansowanie własnych zadań bieżących</t>
  </si>
  <si>
    <t>Kultura i ochrona dziedzictwa narodowego</t>
  </si>
  <si>
    <t>Ogółem dochody</t>
  </si>
  <si>
    <t>Załącznik nr 2do uchwały nr XXXIX /237/06  Rady Miejskiej Pieniężna z dnia 28.09.2006r</t>
  </si>
  <si>
    <t>Zmiany w planie wydatków gminy na rok 2006r</t>
  </si>
  <si>
    <t>Rolnictwo i łowiectwo</t>
  </si>
  <si>
    <t>1.1</t>
  </si>
  <si>
    <t>Infrastruktura wodociągowa i sanitacja wsi</t>
  </si>
  <si>
    <t>1.1.1</t>
  </si>
  <si>
    <t>Wydatki inwestycyjne jednostek budżetowych</t>
  </si>
  <si>
    <t>Transport i łączność</t>
  </si>
  <si>
    <t>Drogi publiczne gminne</t>
  </si>
  <si>
    <t>Wydatki inwetycyjne jednostek  budżetowych</t>
  </si>
  <si>
    <t>Gospodarka mieszkaniowa</t>
  </si>
  <si>
    <t>4.1</t>
  </si>
  <si>
    <t>4.1.1</t>
  </si>
  <si>
    <t>Plany zagospodarowania przestrzennego</t>
  </si>
  <si>
    <t>Zakup matriałów i wyposażenia</t>
  </si>
  <si>
    <t>5.1</t>
  </si>
  <si>
    <t>5.1.1</t>
  </si>
  <si>
    <t>Administracja publiczna</t>
  </si>
  <si>
    <t>Urzędy Gmin</t>
  </si>
  <si>
    <t>Wydatki osobowe niezaliczone do wynagrodzeń</t>
  </si>
  <si>
    <t>Wynagrodzenia bezosobowe</t>
  </si>
  <si>
    <t>Zakup usług remontowych</t>
  </si>
  <si>
    <t>6.1.1</t>
  </si>
  <si>
    <t>Wydatki  na zakupy inwestycyjne jednostek  budżetowych</t>
  </si>
  <si>
    <t>6.1.2</t>
  </si>
  <si>
    <t>Szkoły podstawowe</t>
  </si>
  <si>
    <t>6.1.3</t>
  </si>
  <si>
    <t>Nagrody i wydatki osobowe nie zaliczone do wynagrodzeń</t>
  </si>
  <si>
    <t>6.1.4</t>
  </si>
  <si>
    <t>6.2</t>
  </si>
  <si>
    <t>6.2.1</t>
  </si>
  <si>
    <t>Składki na ubezpieczenie społeczne</t>
  </si>
  <si>
    <t>6.2.2</t>
  </si>
  <si>
    <t>Zakup pomocy naukowych, dydaktycznych i książek</t>
  </si>
  <si>
    <t>Pozostała dziuałalność</t>
  </si>
  <si>
    <t>Gimnazja</t>
  </si>
  <si>
    <t>Zakup pomocy naukowych, dydaktycznych i książęk</t>
  </si>
  <si>
    <t>Dowożenie uczniów do szkół</t>
  </si>
  <si>
    <t>7.1</t>
  </si>
  <si>
    <t>7.1.1</t>
  </si>
  <si>
    <t>7.2</t>
  </si>
  <si>
    <t>7.2.1</t>
  </si>
  <si>
    <t>7.3</t>
  </si>
  <si>
    <t>Świadczenia rodzinne oraz skladki na ubezpieczenie emerytalne i rentowe z ubezpieczenia społecznego</t>
  </si>
  <si>
    <t>7.3.1</t>
  </si>
  <si>
    <t>Składki na ubezpieczenia zdrowotne za osoby pobierające świadczenia</t>
  </si>
  <si>
    <t>Dodatki mieszkaniowe</t>
  </si>
  <si>
    <t>8.1</t>
  </si>
  <si>
    <t>Wydatki na pomoc finansową udzielaną między jednostkami samorządu terytorialnego na dofinansowanie własnych zadań bieżących</t>
  </si>
  <si>
    <t>8.1.1</t>
  </si>
  <si>
    <t>Gospodarka komunalna i ochrona środowiska</t>
  </si>
  <si>
    <t>Oczysczanie miast</t>
  </si>
  <si>
    <t>Pozostałe zadania w zakresie kultury</t>
  </si>
  <si>
    <t>Dotacja celowa z budżetu na finansowanie lub dofinansowanie zadań zleconych do realizacji pozostałym jednostkom nazaliczonym do sektora finansów publicznych</t>
  </si>
  <si>
    <t>Wydatki inwestycyjne  jednostek budżetowych</t>
  </si>
  <si>
    <t>Kultura fizyczna i sport</t>
  </si>
  <si>
    <t>Zadania w zakresie kultury fizycznej i sportu</t>
  </si>
  <si>
    <t>Razem  wydatki</t>
  </si>
  <si>
    <t>-1001281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</si>
</sst>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19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.5"/>
      <name val="Arial CE"/>
      <family val="2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left" vertical="center" indent="1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8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4" xfId="0" applyBorder="1" applyAlignment="1">
      <alignment vertical="center" wrapText="1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center" vertical="top" wrapText="1"/>
    </xf>
    <xf numFmtId="3" fontId="10" fillId="0" borderId="10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3" fontId="11" fillId="0" borderId="10" xfId="0" applyNumberFormat="1" applyFont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left" vertical="center" wrapText="1"/>
    </xf>
    <xf numFmtId="3" fontId="10" fillId="0" borderId="5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49" fontId="11" fillId="0" borderId="22" xfId="0" applyNumberFormat="1" applyFont="1" applyBorder="1" applyAlignment="1">
      <alignment horizontal="center" vertical="top" wrapText="1"/>
    </xf>
    <xf numFmtId="49" fontId="11" fillId="0" borderId="22" xfId="0" applyNumberFormat="1" applyFont="1" applyBorder="1" applyAlignment="1">
      <alignment horizontal="left" vertical="center" wrapText="1"/>
    </xf>
    <xf numFmtId="49" fontId="10" fillId="0" borderId="22" xfId="0" applyNumberFormat="1" applyFont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18">
      <alignment/>
      <protection/>
    </xf>
    <xf numFmtId="0" fontId="17" fillId="0" borderId="0" xfId="18" applyFont="1" applyAlignment="1">
      <alignment horizontal="center"/>
      <protection/>
    </xf>
    <xf numFmtId="0" fontId="15" fillId="0" borderId="0" xfId="18" applyAlignment="1">
      <alignment horizontal="center" vertical="center" wrapText="1"/>
      <protection/>
    </xf>
    <xf numFmtId="0" fontId="17" fillId="0" borderId="0" xfId="18" applyFont="1" applyAlignment="1">
      <alignment horizontal="center" vertical="center" wrapText="1"/>
      <protection/>
    </xf>
    <xf numFmtId="0" fontId="18" fillId="0" borderId="29" xfId="18" applyFont="1" applyBorder="1" applyAlignment="1">
      <alignment horizontal="center"/>
      <protection/>
    </xf>
    <xf numFmtId="0" fontId="15" fillId="0" borderId="10" xfId="18" applyBorder="1" applyAlignment="1">
      <alignment horizontal="center" vertical="center" wrapText="1"/>
      <protection/>
    </xf>
    <xf numFmtId="0" fontId="17" fillId="0" borderId="10" xfId="18" applyFont="1" applyBorder="1" applyAlignment="1">
      <alignment horizontal="center" vertical="center" wrapText="1"/>
      <protection/>
    </xf>
    <xf numFmtId="0" fontId="17" fillId="0" borderId="10" xfId="18" applyFont="1" applyFill="1" applyBorder="1" applyAlignment="1">
      <alignment horizontal="center" vertical="center" wrapText="1"/>
      <protection/>
    </xf>
    <xf numFmtId="0" fontId="17" fillId="0" borderId="10" xfId="18" applyNumberFormat="1" applyFont="1" applyBorder="1" applyAlignment="1">
      <alignment horizontal="center" vertical="center" wrapText="1"/>
      <protection/>
    </xf>
    <xf numFmtId="0" fontId="17" fillId="3" borderId="10" xfId="18" applyNumberFormat="1" applyFont="1" applyFill="1" applyBorder="1" applyAlignment="1">
      <alignment horizontal="center" vertical="center" wrapText="1"/>
      <protection/>
    </xf>
    <xf numFmtId="0" fontId="15" fillId="0" borderId="10" xfId="18" applyNumberFormat="1" applyBorder="1" applyAlignment="1">
      <alignment horizontal="center" vertical="center" wrapText="1"/>
      <protection/>
    </xf>
    <xf numFmtId="0" fontId="15" fillId="0" borderId="10" xfId="18" applyFont="1" applyBorder="1" applyAlignment="1">
      <alignment horizontal="center" vertical="center" wrapText="1"/>
      <protection/>
    </xf>
    <xf numFmtId="0" fontId="15" fillId="0" borderId="10" xfId="18" applyNumberFormat="1" applyFont="1" applyBorder="1" applyAlignment="1">
      <alignment horizontal="center" vertical="center" wrapText="1"/>
      <protection/>
    </xf>
    <xf numFmtId="49" fontId="15" fillId="0" borderId="10" xfId="18" applyNumberFormat="1" applyBorder="1" applyAlignment="1">
      <alignment horizontal="center" vertical="center" wrapText="1"/>
      <protection/>
    </xf>
    <xf numFmtId="0" fontId="17" fillId="0" borderId="10" xfId="18" applyFont="1" applyBorder="1" applyAlignment="1">
      <alignment horizontal="left" vertical="center" wrapText="1"/>
      <protection/>
    </xf>
    <xf numFmtId="0" fontId="15" fillId="0" borderId="0" xfId="19">
      <alignment/>
      <protection/>
    </xf>
    <xf numFmtId="0" fontId="17" fillId="0" borderId="0" xfId="19" applyFont="1" applyAlignment="1">
      <alignment horizontal="right" wrapText="1"/>
      <protection/>
    </xf>
    <xf numFmtId="0" fontId="18" fillId="0" borderId="29" xfId="19" applyFont="1" applyBorder="1" applyAlignment="1">
      <alignment horizontal="center"/>
      <protection/>
    </xf>
    <xf numFmtId="0" fontId="15" fillId="0" borderId="10" xfId="19" applyBorder="1" applyAlignment="1">
      <alignment horizontal="center" vertical="center" wrapText="1"/>
      <protection/>
    </xf>
    <xf numFmtId="0" fontId="15" fillId="0" borderId="0" xfId="19" applyAlignment="1">
      <alignment horizontal="center" vertical="center" wrapText="1"/>
      <protection/>
    </xf>
    <xf numFmtId="0" fontId="17" fillId="0" borderId="10" xfId="19" applyFont="1" applyBorder="1" applyAlignment="1">
      <alignment horizontal="center" vertical="center" wrapText="1"/>
      <protection/>
    </xf>
    <xf numFmtId="0" fontId="17" fillId="3" borderId="10" xfId="19" applyFont="1" applyFill="1" applyBorder="1" applyAlignment="1">
      <alignment horizontal="center" vertical="center" wrapText="1"/>
      <protection/>
    </xf>
    <xf numFmtId="0" fontId="15" fillId="0" borderId="10" xfId="19" applyFont="1" applyBorder="1" applyAlignment="1">
      <alignment horizontal="center" vertical="center" wrapText="1"/>
      <protection/>
    </xf>
    <xf numFmtId="0" fontId="17" fillId="0" borderId="10" xfId="19" applyFont="1" applyBorder="1" applyAlignment="1">
      <alignment horizontal="left" vertical="center" wrapText="1"/>
      <protection/>
    </xf>
    <xf numFmtId="3" fontId="17" fillId="0" borderId="10" xfId="19" applyNumberFormat="1" applyFont="1" applyBorder="1" applyAlignment="1">
      <alignment horizontal="center" vertical="center" wrapText="1"/>
      <protection/>
    </xf>
    <xf numFmtId="0" fontId="15" fillId="0" borderId="10" xfId="19" applyFont="1" applyBorder="1" applyAlignment="1">
      <alignment horizontal="left" vertical="center" wrapText="1"/>
      <protection/>
    </xf>
    <xf numFmtId="3" fontId="15" fillId="0" borderId="10" xfId="19" applyNumberFormat="1" applyFont="1" applyBorder="1" applyAlignment="1">
      <alignment horizontal="center" vertical="center" wrapText="1"/>
      <protection/>
    </xf>
    <xf numFmtId="3" fontId="17" fillId="3" borderId="10" xfId="19" applyNumberFormat="1" applyFont="1" applyFill="1" applyBorder="1" applyAlignment="1">
      <alignment horizontal="center" vertical="center" wrapText="1"/>
      <protection/>
    </xf>
    <xf numFmtId="3" fontId="15" fillId="3" borderId="10" xfId="19" applyNumberFormat="1" applyFont="1" applyFill="1" applyBorder="1" applyAlignment="1">
      <alignment horizontal="center" vertical="center" wrapText="1"/>
      <protection/>
    </xf>
    <xf numFmtId="0" fontId="15" fillId="0" borderId="10" xfId="19" applyFont="1" applyFill="1" applyBorder="1" applyAlignment="1">
      <alignment horizontal="left" vertical="center" wrapText="1"/>
      <protection/>
    </xf>
    <xf numFmtId="0" fontId="17" fillId="0" borderId="10" xfId="19" applyFont="1" applyFill="1" applyBorder="1" applyAlignment="1">
      <alignment horizontal="left" vertical="center" wrapText="1"/>
      <protection/>
    </xf>
    <xf numFmtId="3" fontId="17" fillId="0" borderId="10" xfId="19" applyNumberFormat="1" applyFont="1" applyFill="1" applyBorder="1" applyAlignment="1">
      <alignment horizontal="center" vertical="center" wrapText="1"/>
      <protection/>
    </xf>
    <xf numFmtId="49" fontId="15" fillId="0" borderId="10" xfId="19" applyNumberFormat="1" applyBorder="1" applyAlignment="1">
      <alignment horizontal="center" vertical="center" wrapText="1"/>
      <protection/>
    </xf>
    <xf numFmtId="49" fontId="17" fillId="3" borderId="10" xfId="19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Hyperlink" xfId="17"/>
    <cellStyle name="Normalny_załącznik 1" xfId="18"/>
    <cellStyle name="Normalny_załącznik 2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625" style="126" customWidth="1"/>
    <col min="2" max="2" width="5.75390625" style="126" customWidth="1"/>
    <col min="3" max="3" width="6.125" style="126" customWidth="1"/>
    <col min="4" max="4" width="6.625" style="126" customWidth="1"/>
    <col min="5" max="5" width="30.00390625" style="126" customWidth="1"/>
    <col min="6" max="6" width="10.25390625" style="126" customWidth="1"/>
    <col min="7" max="7" width="12.00390625" style="126" bestFit="1" customWidth="1"/>
    <col min="8" max="8" width="11.25390625" style="126" customWidth="1"/>
    <col min="9" max="16384" width="9.125" style="126" customWidth="1"/>
  </cols>
  <sheetData>
    <row r="1" spans="5:8" ht="19.5" customHeight="1">
      <c r="E1" s="127" t="s">
        <v>185</v>
      </c>
      <c r="F1" s="127"/>
      <c r="G1" s="127"/>
      <c r="H1" s="127"/>
    </row>
    <row r="2" spans="4:8" s="128" customFormat="1" ht="19.5" customHeight="1">
      <c r="D2" s="129" t="s">
        <v>186</v>
      </c>
      <c r="E2" s="129"/>
      <c r="F2" s="129"/>
      <c r="G2" s="129"/>
      <c r="H2" s="129"/>
    </row>
    <row r="3" spans="1:8" ht="18.75" customHeight="1">
      <c r="A3" s="130" t="s">
        <v>187</v>
      </c>
      <c r="B3" s="130"/>
      <c r="C3" s="130"/>
      <c r="D3" s="130"/>
      <c r="E3" s="130"/>
      <c r="F3" s="130"/>
      <c r="G3" s="130"/>
      <c r="H3" s="130"/>
    </row>
    <row r="4" spans="1:8" s="128" customFormat="1" ht="25.5" customHeight="1">
      <c r="A4" s="131" t="s">
        <v>188</v>
      </c>
      <c r="B4" s="131" t="s">
        <v>189</v>
      </c>
      <c r="C4" s="131" t="s">
        <v>6</v>
      </c>
      <c r="D4" s="131" t="s">
        <v>190</v>
      </c>
      <c r="E4" s="131" t="s">
        <v>0</v>
      </c>
      <c r="F4" s="131" t="s">
        <v>191</v>
      </c>
      <c r="G4" s="131" t="s">
        <v>192</v>
      </c>
      <c r="H4" s="131" t="s">
        <v>193</v>
      </c>
    </row>
    <row r="5" spans="1:8" s="128" customFormat="1" ht="25.5" customHeight="1">
      <c r="A5" s="131"/>
      <c r="B5" s="132">
        <v>10</v>
      </c>
      <c r="C5" s="132"/>
      <c r="D5" s="132"/>
      <c r="E5" s="132" t="s">
        <v>194</v>
      </c>
      <c r="F5" s="132">
        <v>44516</v>
      </c>
      <c r="G5" s="133">
        <v>0</v>
      </c>
      <c r="H5" s="132">
        <v>44516</v>
      </c>
    </row>
    <row r="6" spans="1:8" s="128" customFormat="1" ht="25.5" customHeight="1">
      <c r="A6" s="131"/>
      <c r="B6" s="132"/>
      <c r="C6" s="132">
        <v>1010</v>
      </c>
      <c r="D6" s="132"/>
      <c r="E6" s="132" t="s">
        <v>195</v>
      </c>
      <c r="F6" s="132">
        <v>44516</v>
      </c>
      <c r="G6" s="132">
        <v>0</v>
      </c>
      <c r="H6" s="132">
        <v>44516</v>
      </c>
    </row>
    <row r="7" spans="1:8" s="128" customFormat="1" ht="41.25" customHeight="1">
      <c r="A7" s="131"/>
      <c r="B7" s="131"/>
      <c r="C7" s="131"/>
      <c r="D7" s="131">
        <v>6298</v>
      </c>
      <c r="E7" s="131" t="s">
        <v>196</v>
      </c>
      <c r="F7" s="131">
        <v>0</v>
      </c>
      <c r="G7" s="131">
        <v>1063151</v>
      </c>
      <c r="H7" s="131">
        <v>1063151</v>
      </c>
    </row>
    <row r="8" spans="1:8" s="128" customFormat="1" ht="42" customHeight="1">
      <c r="A8" s="131"/>
      <c r="B8" s="131"/>
      <c r="C8" s="131"/>
      <c r="D8" s="131">
        <v>6298</v>
      </c>
      <c r="E8" s="131" t="s">
        <v>196</v>
      </c>
      <c r="F8" s="131">
        <v>1063151</v>
      </c>
      <c r="G8" s="131">
        <v>-1063151</v>
      </c>
      <c r="H8" s="131">
        <v>0</v>
      </c>
    </row>
    <row r="9" spans="1:8" s="128" customFormat="1" ht="21" customHeight="1">
      <c r="A9" s="132"/>
      <c r="B9" s="132">
        <v>20</v>
      </c>
      <c r="C9" s="132"/>
      <c r="D9" s="132"/>
      <c r="E9" s="132" t="s">
        <v>197</v>
      </c>
      <c r="F9" s="132">
        <v>1073151</v>
      </c>
      <c r="G9" s="133">
        <v>-1063151</v>
      </c>
      <c r="H9" s="132">
        <v>10000</v>
      </c>
    </row>
    <row r="10" spans="1:8" s="128" customFormat="1" ht="20.25" customHeight="1">
      <c r="A10" s="132"/>
      <c r="B10" s="132"/>
      <c r="C10" s="132">
        <v>2001</v>
      </c>
      <c r="D10" s="132"/>
      <c r="E10" s="132" t="s">
        <v>198</v>
      </c>
      <c r="F10" s="132">
        <v>1073151</v>
      </c>
      <c r="G10" s="132">
        <v>-1063151</v>
      </c>
      <c r="H10" s="132">
        <v>10000</v>
      </c>
    </row>
    <row r="11" spans="1:8" s="128" customFormat="1" ht="45.75" customHeight="1">
      <c r="A11" s="131"/>
      <c r="B11" s="131"/>
      <c r="C11" s="131"/>
      <c r="D11" s="131">
        <v>6298</v>
      </c>
      <c r="E11" s="131" t="s">
        <v>196</v>
      </c>
      <c r="F11" s="131">
        <v>1063151</v>
      </c>
      <c r="G11" s="131">
        <v>-1063151</v>
      </c>
      <c r="H11" s="131">
        <v>0</v>
      </c>
    </row>
    <row r="12" spans="1:8" s="128" customFormat="1" ht="21.75" customHeight="1">
      <c r="A12" s="131"/>
      <c r="B12" s="132">
        <v>600</v>
      </c>
      <c r="C12" s="132"/>
      <c r="D12" s="132"/>
      <c r="E12" s="132" t="s">
        <v>199</v>
      </c>
      <c r="F12" s="132">
        <v>265000</v>
      </c>
      <c r="G12" s="133">
        <v>-165000</v>
      </c>
      <c r="H12" s="132">
        <v>100000</v>
      </c>
    </row>
    <row r="13" spans="1:8" s="128" customFormat="1" ht="21" customHeight="1">
      <c r="A13" s="131"/>
      <c r="B13" s="132"/>
      <c r="C13" s="132">
        <v>60016</v>
      </c>
      <c r="D13" s="132"/>
      <c r="E13" s="132" t="s">
        <v>200</v>
      </c>
      <c r="F13" s="132">
        <v>265000</v>
      </c>
      <c r="G13" s="132">
        <v>-165000</v>
      </c>
      <c r="H13" s="132">
        <v>100000</v>
      </c>
    </row>
    <row r="14" spans="1:8" s="128" customFormat="1" ht="45.75" customHeight="1">
      <c r="A14" s="131"/>
      <c r="B14" s="131"/>
      <c r="C14" s="131"/>
      <c r="D14" s="131">
        <v>6298</v>
      </c>
      <c r="E14" s="131" t="s">
        <v>196</v>
      </c>
      <c r="F14" s="131">
        <v>165000</v>
      </c>
      <c r="G14" s="131">
        <v>-165000</v>
      </c>
      <c r="H14" s="131">
        <v>0</v>
      </c>
    </row>
    <row r="15" spans="1:8" s="128" customFormat="1" ht="15.75" customHeight="1">
      <c r="A15" s="131"/>
      <c r="B15" s="132">
        <v>710</v>
      </c>
      <c r="C15" s="132"/>
      <c r="D15" s="132"/>
      <c r="E15" s="132" t="s">
        <v>201</v>
      </c>
      <c r="F15" s="134">
        <v>0</v>
      </c>
      <c r="G15" s="135">
        <v>2500</v>
      </c>
      <c r="H15" s="134">
        <v>2500</v>
      </c>
    </row>
    <row r="16" spans="1:8" s="128" customFormat="1" ht="17.25" customHeight="1">
      <c r="A16" s="131"/>
      <c r="B16" s="132"/>
      <c r="C16" s="132">
        <v>71035</v>
      </c>
      <c r="D16" s="132"/>
      <c r="E16" s="132" t="s">
        <v>202</v>
      </c>
      <c r="F16" s="134">
        <v>0</v>
      </c>
      <c r="G16" s="134">
        <v>2500</v>
      </c>
      <c r="H16" s="134">
        <v>2500</v>
      </c>
    </row>
    <row r="17" spans="1:8" s="128" customFormat="1" ht="71.25" customHeight="1">
      <c r="A17" s="131"/>
      <c r="B17" s="131"/>
      <c r="C17" s="131"/>
      <c r="D17" s="131">
        <v>2020</v>
      </c>
      <c r="E17" s="131" t="s">
        <v>203</v>
      </c>
      <c r="F17" s="136">
        <v>0</v>
      </c>
      <c r="G17" s="136">
        <v>2500</v>
      </c>
      <c r="H17" s="136">
        <v>2500</v>
      </c>
    </row>
    <row r="18" spans="1:8" s="128" customFormat="1" ht="24" customHeight="1">
      <c r="A18" s="131"/>
      <c r="B18" s="132">
        <v>801</v>
      </c>
      <c r="C18" s="132"/>
      <c r="D18" s="132"/>
      <c r="E18" s="132" t="s">
        <v>204</v>
      </c>
      <c r="F18" s="134">
        <v>3267</v>
      </c>
      <c r="G18" s="135">
        <v>6473</v>
      </c>
      <c r="H18" s="134">
        <v>9740</v>
      </c>
    </row>
    <row r="19" spans="1:8" s="128" customFormat="1" ht="21.75" customHeight="1">
      <c r="A19" s="131"/>
      <c r="B19" s="132"/>
      <c r="C19" s="132">
        <v>80195</v>
      </c>
      <c r="D19" s="132"/>
      <c r="E19" s="132" t="s">
        <v>205</v>
      </c>
      <c r="F19" s="134">
        <v>0</v>
      </c>
      <c r="G19" s="134">
        <v>6473</v>
      </c>
      <c r="H19" s="134">
        <v>6473</v>
      </c>
    </row>
    <row r="20" spans="1:8" s="128" customFormat="1" ht="46.5" customHeight="1">
      <c r="A20" s="131"/>
      <c r="B20" s="131"/>
      <c r="C20" s="131"/>
      <c r="D20" s="131">
        <v>2030</v>
      </c>
      <c r="E20" s="137" t="s">
        <v>206</v>
      </c>
      <c r="F20" s="136">
        <v>0</v>
      </c>
      <c r="G20" s="136">
        <v>6473</v>
      </c>
      <c r="H20" s="136">
        <v>6473</v>
      </c>
    </row>
    <row r="21" spans="1:8" s="128" customFormat="1" ht="19.5" customHeight="1">
      <c r="A21" s="132"/>
      <c r="B21" s="132">
        <v>852</v>
      </c>
      <c r="C21" s="132"/>
      <c r="D21" s="132"/>
      <c r="E21" s="132" t="s">
        <v>145</v>
      </c>
      <c r="F21" s="134">
        <v>3093535</v>
      </c>
      <c r="G21" s="135">
        <v>336633</v>
      </c>
      <c r="H21" s="134">
        <v>3430168</v>
      </c>
    </row>
    <row r="22" spans="1:8" s="128" customFormat="1" ht="19.5" customHeight="1">
      <c r="A22" s="132"/>
      <c r="B22" s="132"/>
      <c r="C22" s="132">
        <v>85203</v>
      </c>
      <c r="D22" s="132"/>
      <c r="E22" s="132" t="s">
        <v>171</v>
      </c>
      <c r="F22" s="134">
        <v>230000</v>
      </c>
      <c r="G22" s="134">
        <v>400000</v>
      </c>
      <c r="H22" s="134">
        <v>630000</v>
      </c>
    </row>
    <row r="23" spans="1:8" s="128" customFormat="1" ht="72" customHeight="1">
      <c r="A23" s="132"/>
      <c r="B23" s="132"/>
      <c r="C23" s="132"/>
      <c r="D23" s="137">
        <v>2010</v>
      </c>
      <c r="E23" s="131" t="s">
        <v>207</v>
      </c>
      <c r="F23" s="138">
        <v>230000</v>
      </c>
      <c r="G23" s="138">
        <v>300000</v>
      </c>
      <c r="H23" s="138">
        <v>530000</v>
      </c>
    </row>
    <row r="24" spans="1:8" s="128" customFormat="1" ht="84.75" customHeight="1">
      <c r="A24" s="132"/>
      <c r="B24" s="132"/>
      <c r="C24" s="132"/>
      <c r="D24" s="137">
        <v>6310</v>
      </c>
      <c r="E24" s="137" t="s">
        <v>208</v>
      </c>
      <c r="F24" s="138">
        <v>0</v>
      </c>
      <c r="G24" s="138">
        <v>100000</v>
      </c>
      <c r="H24" s="138">
        <v>100000</v>
      </c>
    </row>
    <row r="25" spans="1:8" s="128" customFormat="1" ht="56.25" customHeight="1">
      <c r="A25" s="132"/>
      <c r="B25" s="132"/>
      <c r="C25" s="132">
        <v>85212</v>
      </c>
      <c r="D25" s="132"/>
      <c r="E25" s="132" t="s">
        <v>209</v>
      </c>
      <c r="F25" s="134">
        <v>2181000</v>
      </c>
      <c r="G25" s="134">
        <v>-111751</v>
      </c>
      <c r="H25" s="134">
        <f>SUM(F25:G25)</f>
        <v>2069249</v>
      </c>
    </row>
    <row r="26" spans="1:8" s="128" customFormat="1" ht="67.5" customHeight="1">
      <c r="A26" s="131"/>
      <c r="B26" s="131"/>
      <c r="C26" s="131"/>
      <c r="D26" s="131">
        <v>2010</v>
      </c>
      <c r="E26" s="131" t="s">
        <v>207</v>
      </c>
      <c r="F26" s="136">
        <v>2181000</v>
      </c>
      <c r="G26" s="136">
        <v>-111751</v>
      </c>
      <c r="H26" s="136">
        <f>SUM(F26:G26)</f>
        <v>2069249</v>
      </c>
    </row>
    <row r="27" spans="1:8" s="128" customFormat="1" ht="67.5" customHeight="1">
      <c r="A27" s="132"/>
      <c r="B27" s="132"/>
      <c r="C27" s="132">
        <v>85213</v>
      </c>
      <c r="D27" s="132"/>
      <c r="E27" s="132" t="s">
        <v>210</v>
      </c>
      <c r="F27" s="134">
        <v>14000</v>
      </c>
      <c r="G27" s="134">
        <v>1935</v>
      </c>
      <c r="H27" s="134">
        <f>SUM(F27:G27)</f>
        <v>15935</v>
      </c>
    </row>
    <row r="28" spans="1:8" s="128" customFormat="1" ht="66" customHeight="1">
      <c r="A28" s="131"/>
      <c r="B28" s="131"/>
      <c r="C28" s="131"/>
      <c r="D28" s="131">
        <v>2010</v>
      </c>
      <c r="E28" s="131" t="s">
        <v>207</v>
      </c>
      <c r="F28" s="138">
        <v>14000</v>
      </c>
      <c r="G28" s="138">
        <v>1935</v>
      </c>
      <c r="H28" s="136">
        <v>15935</v>
      </c>
    </row>
    <row r="29" spans="1:8" s="128" customFormat="1" ht="19.5" customHeight="1">
      <c r="A29" s="131"/>
      <c r="B29" s="132"/>
      <c r="C29" s="132">
        <v>85295</v>
      </c>
      <c r="D29" s="131"/>
      <c r="E29" s="132" t="s">
        <v>205</v>
      </c>
      <c r="F29" s="134">
        <v>89136</v>
      </c>
      <c r="G29" s="134">
        <v>46449</v>
      </c>
      <c r="H29" s="134">
        <f>SUM(F29:G29)</f>
        <v>135585</v>
      </c>
    </row>
    <row r="30" spans="1:8" s="128" customFormat="1" ht="45.75" customHeight="1">
      <c r="A30" s="131"/>
      <c r="B30" s="131"/>
      <c r="C30" s="132"/>
      <c r="D30" s="131">
        <v>2030</v>
      </c>
      <c r="E30" s="137" t="s">
        <v>206</v>
      </c>
      <c r="F30" s="138">
        <v>79136</v>
      </c>
      <c r="G30" s="138">
        <v>41449</v>
      </c>
      <c r="H30" s="138">
        <v>120585</v>
      </c>
    </row>
    <row r="31" spans="1:8" s="128" customFormat="1" ht="73.5" customHeight="1">
      <c r="A31" s="131"/>
      <c r="B31" s="131"/>
      <c r="C31" s="131"/>
      <c r="D31" s="131">
        <v>2710</v>
      </c>
      <c r="E31" s="131" t="s">
        <v>211</v>
      </c>
      <c r="F31" s="136">
        <v>10000</v>
      </c>
      <c r="G31" s="136">
        <v>5000</v>
      </c>
      <c r="H31" s="136">
        <v>15000</v>
      </c>
    </row>
    <row r="32" spans="1:8" s="128" customFormat="1" ht="25.5" customHeight="1">
      <c r="A32" s="132"/>
      <c r="B32" s="132">
        <v>921</v>
      </c>
      <c r="C32" s="132"/>
      <c r="D32" s="132"/>
      <c r="E32" s="132" t="s">
        <v>212</v>
      </c>
      <c r="F32" s="134">
        <v>239836</v>
      </c>
      <c r="G32" s="135">
        <v>-118736</v>
      </c>
      <c r="H32" s="134">
        <v>121100</v>
      </c>
    </row>
    <row r="33" spans="1:8" s="128" customFormat="1" ht="22.5" customHeight="1">
      <c r="A33" s="131"/>
      <c r="B33" s="131"/>
      <c r="C33" s="132">
        <v>92195</v>
      </c>
      <c r="D33" s="132"/>
      <c r="E33" s="132" t="s">
        <v>205</v>
      </c>
      <c r="F33" s="134">
        <v>239836</v>
      </c>
      <c r="G33" s="134">
        <v>-118736</v>
      </c>
      <c r="H33" s="134">
        <v>121100</v>
      </c>
    </row>
    <row r="34" spans="1:8" s="128" customFormat="1" ht="35.25" customHeight="1">
      <c r="A34" s="131"/>
      <c r="B34" s="131"/>
      <c r="C34" s="131"/>
      <c r="D34" s="131">
        <v>6298</v>
      </c>
      <c r="E34" s="131" t="s">
        <v>196</v>
      </c>
      <c r="F34" s="136">
        <v>239836</v>
      </c>
      <c r="G34" s="136">
        <v>-118736</v>
      </c>
      <c r="H34" s="136">
        <v>121100</v>
      </c>
    </row>
    <row r="35" spans="1:8" s="128" customFormat="1" ht="12.75">
      <c r="A35" s="131"/>
      <c r="B35" s="139"/>
      <c r="C35" s="139"/>
      <c r="D35" s="139"/>
      <c r="E35" s="140" t="s">
        <v>213</v>
      </c>
      <c r="F35" s="134">
        <v>16927874</v>
      </c>
      <c r="G35" s="134">
        <v>-1001281</v>
      </c>
      <c r="H35" s="134">
        <v>15926593</v>
      </c>
    </row>
  </sheetData>
  <mergeCells count="3">
    <mergeCell ref="A3:H3"/>
    <mergeCell ref="D2:H2"/>
    <mergeCell ref="E1:H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141" customWidth="1"/>
    <col min="2" max="2" width="5.25390625" style="141" customWidth="1"/>
    <col min="3" max="3" width="8.00390625" style="141" customWidth="1"/>
    <col min="4" max="4" width="7.625" style="141" customWidth="1"/>
    <col min="5" max="5" width="30.00390625" style="141" customWidth="1"/>
    <col min="6" max="6" width="10.00390625" style="141" customWidth="1"/>
    <col min="7" max="7" width="9.375" style="141" customWidth="1"/>
    <col min="8" max="8" width="10.25390625" style="141" customWidth="1"/>
    <col min="9" max="16384" width="9.125" style="141" customWidth="1"/>
  </cols>
  <sheetData>
    <row r="1" spans="5:8" ht="38.25" customHeight="1">
      <c r="E1" s="142" t="s">
        <v>214</v>
      </c>
      <c r="F1" s="142"/>
      <c r="G1" s="142"/>
      <c r="H1" s="142"/>
    </row>
    <row r="2" spans="1:8" ht="50.25" customHeight="1">
      <c r="A2" s="143" t="s">
        <v>215</v>
      </c>
      <c r="B2" s="143"/>
      <c r="C2" s="143"/>
      <c r="D2" s="143"/>
      <c r="E2" s="143"/>
      <c r="F2" s="143"/>
      <c r="G2" s="143"/>
      <c r="H2" s="143"/>
    </row>
    <row r="3" spans="1:8" s="145" customFormat="1" ht="25.5" customHeight="1">
      <c r="A3" s="144" t="s">
        <v>188</v>
      </c>
      <c r="B3" s="144" t="s">
        <v>189</v>
      </c>
      <c r="C3" s="144" t="s">
        <v>6</v>
      </c>
      <c r="D3" s="144" t="s">
        <v>190</v>
      </c>
      <c r="E3" s="144" t="s">
        <v>0</v>
      </c>
      <c r="F3" s="144" t="s">
        <v>191</v>
      </c>
      <c r="G3" s="144" t="s">
        <v>192</v>
      </c>
      <c r="H3" s="144" t="s">
        <v>193</v>
      </c>
    </row>
    <row r="4" spans="1:8" s="145" customFormat="1" ht="18.75" customHeight="1">
      <c r="A4" s="144">
        <v>1</v>
      </c>
      <c r="B4" s="146">
        <v>10</v>
      </c>
      <c r="C4" s="146"/>
      <c r="D4" s="146"/>
      <c r="E4" s="146" t="s">
        <v>216</v>
      </c>
      <c r="F4" s="146">
        <v>2130339</v>
      </c>
      <c r="G4" s="147">
        <v>-1983639</v>
      </c>
      <c r="H4" s="146">
        <v>146700</v>
      </c>
    </row>
    <row r="5" spans="1:8" s="145" customFormat="1" ht="27.75" customHeight="1">
      <c r="A5" s="144" t="s">
        <v>217</v>
      </c>
      <c r="B5" s="146"/>
      <c r="C5" s="147">
        <v>1010</v>
      </c>
      <c r="D5" s="146"/>
      <c r="E5" s="146" t="s">
        <v>218</v>
      </c>
      <c r="F5" s="146">
        <v>2113639</v>
      </c>
      <c r="G5" s="146">
        <v>-1983639</v>
      </c>
      <c r="H5" s="146">
        <v>130000</v>
      </c>
    </row>
    <row r="6" spans="1:8" s="145" customFormat="1" ht="26.25" customHeight="1">
      <c r="A6" s="144" t="s">
        <v>219</v>
      </c>
      <c r="B6" s="144"/>
      <c r="C6" s="144"/>
      <c r="D6" s="144">
        <v>6050</v>
      </c>
      <c r="E6" s="144" t="s">
        <v>220</v>
      </c>
      <c r="F6" s="144">
        <v>203639</v>
      </c>
      <c r="G6" s="144">
        <v>-103639</v>
      </c>
      <c r="H6" s="144">
        <v>100000</v>
      </c>
    </row>
    <row r="7" spans="1:8" s="145" customFormat="1" ht="26.25" customHeight="1">
      <c r="A7" s="144"/>
      <c r="B7" s="146"/>
      <c r="C7" s="146"/>
      <c r="D7" s="148">
        <v>6058</v>
      </c>
      <c r="E7" s="144" t="s">
        <v>220</v>
      </c>
      <c r="F7" s="148">
        <v>1063151</v>
      </c>
      <c r="G7" s="148">
        <v>-1063151</v>
      </c>
      <c r="H7" s="148">
        <v>0</v>
      </c>
    </row>
    <row r="8" spans="1:8" s="145" customFormat="1" ht="26.25" customHeight="1">
      <c r="A8" s="144"/>
      <c r="B8" s="146"/>
      <c r="C8" s="146"/>
      <c r="D8" s="148">
        <v>6059</v>
      </c>
      <c r="E8" s="144" t="s">
        <v>220</v>
      </c>
      <c r="F8" s="148">
        <v>816849</v>
      </c>
      <c r="G8" s="148">
        <v>-816849</v>
      </c>
      <c r="H8" s="148">
        <v>0</v>
      </c>
    </row>
    <row r="9" spans="1:8" s="145" customFormat="1" ht="19.5" customHeight="1">
      <c r="A9" s="144"/>
      <c r="B9" s="146">
        <v>600</v>
      </c>
      <c r="C9" s="146"/>
      <c r="D9" s="146"/>
      <c r="E9" s="146" t="s">
        <v>221</v>
      </c>
      <c r="F9" s="146">
        <v>417134</v>
      </c>
      <c r="G9" s="147">
        <v>52877</v>
      </c>
      <c r="H9" s="146">
        <v>470011</v>
      </c>
    </row>
    <row r="10" spans="1:8" s="145" customFormat="1" ht="17.25" customHeight="1">
      <c r="A10" s="144"/>
      <c r="B10" s="146"/>
      <c r="C10" s="146">
        <v>60016</v>
      </c>
      <c r="D10" s="146"/>
      <c r="E10" s="146" t="s">
        <v>222</v>
      </c>
      <c r="F10" s="146">
        <v>417134</v>
      </c>
      <c r="G10" s="146">
        <v>52877</v>
      </c>
      <c r="H10" s="146">
        <v>470011</v>
      </c>
    </row>
    <row r="11" spans="1:8" s="145" customFormat="1" ht="26.25" customHeight="1">
      <c r="A11" s="144"/>
      <c r="B11" s="146"/>
      <c r="C11" s="148"/>
      <c r="D11" s="148">
        <v>4300</v>
      </c>
      <c r="E11" s="148" t="s">
        <v>150</v>
      </c>
      <c r="F11" s="148">
        <v>197134</v>
      </c>
      <c r="G11" s="148">
        <v>22877</v>
      </c>
      <c r="H11" s="148">
        <v>220011</v>
      </c>
    </row>
    <row r="12" spans="1:8" s="145" customFormat="1" ht="26.25" customHeight="1">
      <c r="A12" s="144"/>
      <c r="B12" s="146"/>
      <c r="C12" s="148"/>
      <c r="D12" s="148">
        <v>6050</v>
      </c>
      <c r="E12" s="148" t="s">
        <v>223</v>
      </c>
      <c r="F12" s="148">
        <v>0</v>
      </c>
      <c r="G12" s="148">
        <v>250000</v>
      </c>
      <c r="H12" s="148">
        <v>250000</v>
      </c>
    </row>
    <row r="13" spans="1:8" s="145" customFormat="1" ht="26.25" customHeight="1">
      <c r="A13" s="144"/>
      <c r="B13" s="146"/>
      <c r="C13" s="148"/>
      <c r="D13" s="148">
        <v>6058</v>
      </c>
      <c r="E13" s="148" t="s">
        <v>223</v>
      </c>
      <c r="F13" s="148">
        <v>165000</v>
      </c>
      <c r="G13" s="148">
        <v>-165000</v>
      </c>
      <c r="H13" s="148">
        <v>0</v>
      </c>
    </row>
    <row r="14" spans="1:8" s="145" customFormat="1" ht="26.25" customHeight="1">
      <c r="A14" s="144"/>
      <c r="B14" s="144"/>
      <c r="C14" s="144"/>
      <c r="D14" s="144">
        <v>6059</v>
      </c>
      <c r="E14" s="148" t="s">
        <v>223</v>
      </c>
      <c r="F14" s="144">
        <v>55000</v>
      </c>
      <c r="G14" s="144">
        <v>-55000</v>
      </c>
      <c r="H14" s="144">
        <v>0</v>
      </c>
    </row>
    <row r="15" spans="1:8" s="145" customFormat="1" ht="19.5" customHeight="1">
      <c r="A15" s="144"/>
      <c r="B15" s="146">
        <v>700</v>
      </c>
      <c r="C15" s="144"/>
      <c r="D15" s="144"/>
      <c r="E15" s="146" t="s">
        <v>224</v>
      </c>
      <c r="F15" s="146">
        <v>235632</v>
      </c>
      <c r="G15" s="147">
        <v>85000</v>
      </c>
      <c r="H15" s="146">
        <v>320632</v>
      </c>
    </row>
    <row r="16" spans="1:8" s="145" customFormat="1" ht="15" customHeight="1">
      <c r="A16" s="146" t="s">
        <v>225</v>
      </c>
      <c r="B16" s="146"/>
      <c r="C16" s="146">
        <v>70095</v>
      </c>
      <c r="D16" s="146"/>
      <c r="E16" s="149" t="s">
        <v>205</v>
      </c>
      <c r="F16" s="150">
        <v>235632</v>
      </c>
      <c r="G16" s="150">
        <v>85000</v>
      </c>
      <c r="H16" s="150">
        <v>320632</v>
      </c>
    </row>
    <row r="17" spans="1:8" s="145" customFormat="1" ht="18.75" customHeight="1">
      <c r="A17" s="146" t="s">
        <v>226</v>
      </c>
      <c r="B17" s="146"/>
      <c r="C17" s="146"/>
      <c r="D17" s="148">
        <v>4300</v>
      </c>
      <c r="E17" s="151" t="s">
        <v>150</v>
      </c>
      <c r="F17" s="152">
        <v>235632</v>
      </c>
      <c r="G17" s="152">
        <v>85000</v>
      </c>
      <c r="H17" s="152">
        <v>320632</v>
      </c>
    </row>
    <row r="18" spans="1:8" s="145" customFormat="1" ht="18.75" customHeight="1">
      <c r="A18" s="146"/>
      <c r="B18" s="146">
        <v>710</v>
      </c>
      <c r="C18" s="146"/>
      <c r="D18" s="148"/>
      <c r="E18" s="149" t="s">
        <v>201</v>
      </c>
      <c r="F18" s="150">
        <v>60000</v>
      </c>
      <c r="G18" s="153">
        <v>48000</v>
      </c>
      <c r="H18" s="150">
        <v>108000</v>
      </c>
    </row>
    <row r="19" spans="1:8" s="145" customFormat="1" ht="30" customHeight="1">
      <c r="A19" s="146"/>
      <c r="B19" s="146"/>
      <c r="C19" s="146">
        <v>71004</v>
      </c>
      <c r="D19" s="148"/>
      <c r="E19" s="149" t="s">
        <v>227</v>
      </c>
      <c r="F19" s="150">
        <v>25000</v>
      </c>
      <c r="G19" s="150">
        <v>30000</v>
      </c>
      <c r="H19" s="150">
        <v>55000</v>
      </c>
    </row>
    <row r="20" spans="1:8" s="145" customFormat="1" ht="18.75" customHeight="1">
      <c r="A20" s="146"/>
      <c r="B20" s="146"/>
      <c r="C20" s="146"/>
      <c r="D20" s="148">
        <v>4300</v>
      </c>
      <c r="E20" s="151" t="s">
        <v>150</v>
      </c>
      <c r="F20" s="152">
        <v>25000</v>
      </c>
      <c r="G20" s="152">
        <v>30000</v>
      </c>
      <c r="H20" s="152">
        <v>55000</v>
      </c>
    </row>
    <row r="21" spans="1:8" s="145" customFormat="1" ht="15.75" customHeight="1">
      <c r="A21" s="146"/>
      <c r="B21" s="146"/>
      <c r="C21" s="146">
        <v>71035</v>
      </c>
      <c r="D21" s="148"/>
      <c r="E21" s="149" t="s">
        <v>202</v>
      </c>
      <c r="F21" s="150">
        <v>0</v>
      </c>
      <c r="G21" s="150">
        <v>18000</v>
      </c>
      <c r="H21" s="150">
        <v>18000</v>
      </c>
    </row>
    <row r="22" spans="1:8" s="145" customFormat="1" ht="27.75" customHeight="1">
      <c r="A22" s="144">
        <v>5</v>
      </c>
      <c r="B22" s="146"/>
      <c r="C22" s="144"/>
      <c r="D22" s="144">
        <v>4210</v>
      </c>
      <c r="E22" s="151" t="s">
        <v>228</v>
      </c>
      <c r="F22" s="152">
        <v>0</v>
      </c>
      <c r="G22" s="154">
        <v>2500</v>
      </c>
      <c r="H22" s="152">
        <v>2500</v>
      </c>
    </row>
    <row r="23" spans="1:8" s="145" customFormat="1" ht="27.75" customHeight="1">
      <c r="A23" s="144" t="s">
        <v>229</v>
      </c>
      <c r="B23" s="146"/>
      <c r="C23" s="147"/>
      <c r="D23" s="148">
        <v>4300</v>
      </c>
      <c r="E23" s="151" t="s">
        <v>150</v>
      </c>
      <c r="F23" s="152">
        <v>0</v>
      </c>
      <c r="G23" s="152">
        <v>15500</v>
      </c>
      <c r="H23" s="152">
        <v>15500</v>
      </c>
    </row>
    <row r="24" spans="1:8" s="145" customFormat="1" ht="22.5" customHeight="1">
      <c r="A24" s="144" t="s">
        <v>230</v>
      </c>
      <c r="B24" s="146">
        <v>750</v>
      </c>
      <c r="C24" s="144"/>
      <c r="D24" s="144"/>
      <c r="E24" s="149" t="s">
        <v>231</v>
      </c>
      <c r="F24" s="150">
        <v>3167899</v>
      </c>
      <c r="G24" s="153">
        <v>348361</v>
      </c>
      <c r="H24" s="150">
        <v>3516260</v>
      </c>
    </row>
    <row r="25" spans="1:8" s="145" customFormat="1" ht="18.75" customHeight="1">
      <c r="A25" s="144"/>
      <c r="B25" s="146"/>
      <c r="C25" s="146">
        <v>75023</v>
      </c>
      <c r="D25" s="146"/>
      <c r="E25" s="149" t="s">
        <v>232</v>
      </c>
      <c r="F25" s="150">
        <v>3005598</v>
      </c>
      <c r="G25" s="150">
        <v>348361</v>
      </c>
      <c r="H25" s="150">
        <v>3353959</v>
      </c>
    </row>
    <row r="26" spans="1:8" s="145" customFormat="1" ht="30" customHeight="1">
      <c r="A26" s="144"/>
      <c r="B26" s="146"/>
      <c r="C26" s="146"/>
      <c r="D26" s="148">
        <v>3020</v>
      </c>
      <c r="E26" s="151" t="s">
        <v>233</v>
      </c>
      <c r="F26" s="152">
        <v>0</v>
      </c>
      <c r="G26" s="152">
        <v>10000</v>
      </c>
      <c r="H26" s="152">
        <v>10000</v>
      </c>
    </row>
    <row r="27" spans="1:8" s="145" customFormat="1" ht="24" customHeight="1">
      <c r="A27" s="144"/>
      <c r="B27" s="146"/>
      <c r="C27" s="144"/>
      <c r="D27" s="144">
        <v>4170</v>
      </c>
      <c r="E27" s="151" t="s">
        <v>234</v>
      </c>
      <c r="F27" s="152">
        <v>28300</v>
      </c>
      <c r="G27" s="152">
        <v>35000</v>
      </c>
      <c r="H27" s="152">
        <v>63300</v>
      </c>
    </row>
    <row r="28" spans="1:8" s="145" customFormat="1" ht="19.5" customHeight="1">
      <c r="A28" s="144">
        <v>6</v>
      </c>
      <c r="B28" s="146"/>
      <c r="C28" s="146"/>
      <c r="D28" s="148">
        <v>4210</v>
      </c>
      <c r="E28" s="151" t="s">
        <v>143</v>
      </c>
      <c r="F28" s="152">
        <v>98441</v>
      </c>
      <c r="G28" s="154">
        <v>68559</v>
      </c>
      <c r="H28" s="152">
        <v>167000</v>
      </c>
    </row>
    <row r="29" spans="1:8" s="145" customFormat="1" ht="19.5" customHeight="1">
      <c r="A29" s="144"/>
      <c r="B29" s="146"/>
      <c r="C29" s="146"/>
      <c r="D29" s="148">
        <v>4260</v>
      </c>
      <c r="E29" s="151" t="s">
        <v>148</v>
      </c>
      <c r="F29" s="152">
        <v>105000</v>
      </c>
      <c r="G29" s="152">
        <v>37000</v>
      </c>
      <c r="H29" s="152">
        <v>142000</v>
      </c>
    </row>
    <row r="30" spans="1:8" s="145" customFormat="1" ht="19.5" customHeight="1">
      <c r="A30" s="144"/>
      <c r="B30" s="146"/>
      <c r="C30" s="146"/>
      <c r="D30" s="148">
        <v>4270</v>
      </c>
      <c r="E30" s="151" t="s">
        <v>235</v>
      </c>
      <c r="F30" s="152">
        <v>5000</v>
      </c>
      <c r="G30" s="152">
        <v>15000</v>
      </c>
      <c r="H30" s="152">
        <v>20000</v>
      </c>
    </row>
    <row r="31" spans="1:8" s="145" customFormat="1" ht="19.5" customHeight="1">
      <c r="A31" s="144"/>
      <c r="B31" s="146"/>
      <c r="C31" s="146"/>
      <c r="D31" s="148">
        <v>4300</v>
      </c>
      <c r="E31" s="151" t="s">
        <v>150</v>
      </c>
      <c r="F31" s="152">
        <v>120198</v>
      </c>
      <c r="G31" s="152">
        <v>137802</v>
      </c>
      <c r="H31" s="152">
        <v>258000</v>
      </c>
    </row>
    <row r="32" spans="1:8" s="145" customFormat="1" ht="29.25" customHeight="1">
      <c r="A32" s="144" t="s">
        <v>236</v>
      </c>
      <c r="B32" s="144"/>
      <c r="C32" s="146"/>
      <c r="D32" s="148">
        <v>6060</v>
      </c>
      <c r="E32" s="151" t="s">
        <v>237</v>
      </c>
      <c r="F32" s="152">
        <v>10000</v>
      </c>
      <c r="G32" s="152">
        <v>45000</v>
      </c>
      <c r="H32" s="152">
        <v>55000</v>
      </c>
    </row>
    <row r="33" spans="1:8" s="145" customFormat="1" ht="19.5" customHeight="1">
      <c r="A33" s="144" t="s">
        <v>238</v>
      </c>
      <c r="B33" s="146">
        <v>801</v>
      </c>
      <c r="C33" s="146"/>
      <c r="D33" s="146"/>
      <c r="E33" s="149" t="s">
        <v>204</v>
      </c>
      <c r="F33" s="150">
        <v>5384387</v>
      </c>
      <c r="G33" s="153">
        <v>134682</v>
      </c>
      <c r="H33" s="150">
        <v>5519069</v>
      </c>
    </row>
    <row r="34" spans="1:8" s="145" customFormat="1" ht="19.5" customHeight="1">
      <c r="A34" s="144"/>
      <c r="B34" s="146"/>
      <c r="C34" s="146">
        <v>80101</v>
      </c>
      <c r="D34" s="146"/>
      <c r="E34" s="149" t="s">
        <v>239</v>
      </c>
      <c r="F34" s="150">
        <v>2847832</v>
      </c>
      <c r="G34" s="150">
        <v>4209</v>
      </c>
      <c r="H34" s="150">
        <v>2852041</v>
      </c>
    </row>
    <row r="35" spans="1:8" s="145" customFormat="1" ht="28.5" customHeight="1">
      <c r="A35" s="144" t="s">
        <v>240</v>
      </c>
      <c r="B35" s="144"/>
      <c r="C35" s="146"/>
      <c r="D35" s="148">
        <v>3020</v>
      </c>
      <c r="E35" s="151" t="s">
        <v>241</v>
      </c>
      <c r="F35" s="152">
        <v>164670</v>
      </c>
      <c r="G35" s="152">
        <v>13150</v>
      </c>
      <c r="H35" s="152">
        <v>177820</v>
      </c>
    </row>
    <row r="36" spans="1:8" s="145" customFormat="1" ht="29.25" customHeight="1">
      <c r="A36" s="144" t="s">
        <v>242</v>
      </c>
      <c r="B36" s="144"/>
      <c r="C36" s="146"/>
      <c r="D36" s="148">
        <v>4010</v>
      </c>
      <c r="E36" s="151" t="s">
        <v>132</v>
      </c>
      <c r="F36" s="152">
        <v>1737277</v>
      </c>
      <c r="G36" s="152">
        <v>2510</v>
      </c>
      <c r="H36" s="152">
        <v>1739787</v>
      </c>
    </row>
    <row r="37" spans="1:8" s="145" customFormat="1" ht="19.5" customHeight="1">
      <c r="A37" s="144" t="s">
        <v>243</v>
      </c>
      <c r="B37" s="144"/>
      <c r="C37" s="147"/>
      <c r="D37" s="148">
        <v>4040</v>
      </c>
      <c r="E37" s="151" t="s">
        <v>134</v>
      </c>
      <c r="F37" s="152">
        <v>133330</v>
      </c>
      <c r="G37" s="152">
        <v>-2150</v>
      </c>
      <c r="H37" s="152">
        <v>131180</v>
      </c>
    </row>
    <row r="38" spans="1:8" s="145" customFormat="1" ht="24" customHeight="1">
      <c r="A38" s="144" t="s">
        <v>244</v>
      </c>
      <c r="B38" s="144"/>
      <c r="C38" s="146"/>
      <c r="D38" s="148">
        <v>4110</v>
      </c>
      <c r="E38" s="151" t="s">
        <v>245</v>
      </c>
      <c r="F38" s="152">
        <v>357219</v>
      </c>
      <c r="G38" s="152">
        <v>613</v>
      </c>
      <c r="H38" s="152">
        <v>357832</v>
      </c>
    </row>
    <row r="39" spans="1:8" s="145" customFormat="1" ht="19.5" customHeight="1">
      <c r="A39" s="144" t="s">
        <v>246</v>
      </c>
      <c r="B39" s="144"/>
      <c r="C39" s="146"/>
      <c r="D39" s="148">
        <v>4120</v>
      </c>
      <c r="E39" s="151" t="s">
        <v>138</v>
      </c>
      <c r="F39" s="152">
        <v>48116</v>
      </c>
      <c r="G39" s="152">
        <v>86</v>
      </c>
      <c r="H39" s="152">
        <v>48202</v>
      </c>
    </row>
    <row r="40" spans="1:8" s="145" customFormat="1" ht="19.5" customHeight="1">
      <c r="A40" s="144"/>
      <c r="B40" s="144"/>
      <c r="C40" s="146"/>
      <c r="D40" s="148">
        <v>4210</v>
      </c>
      <c r="E40" s="151" t="s">
        <v>228</v>
      </c>
      <c r="F40" s="152">
        <v>65255</v>
      </c>
      <c r="G40" s="152">
        <v>-9000</v>
      </c>
      <c r="H40" s="152">
        <v>56255</v>
      </c>
    </row>
    <row r="41" spans="1:8" s="145" customFormat="1" ht="27" customHeight="1">
      <c r="A41" s="144"/>
      <c r="B41" s="144"/>
      <c r="C41" s="146"/>
      <c r="D41" s="148">
        <v>4240</v>
      </c>
      <c r="E41" s="151" t="s">
        <v>247</v>
      </c>
      <c r="F41" s="152">
        <v>15201</v>
      </c>
      <c r="G41" s="152">
        <v>-2000</v>
      </c>
      <c r="H41" s="152">
        <v>13201</v>
      </c>
    </row>
    <row r="42" spans="1:8" s="145" customFormat="1" ht="19.5" customHeight="1">
      <c r="A42" s="144">
        <v>7</v>
      </c>
      <c r="B42" s="146"/>
      <c r="C42" s="146"/>
      <c r="D42" s="148">
        <v>4260</v>
      </c>
      <c r="E42" s="151" t="s">
        <v>148</v>
      </c>
      <c r="F42" s="152">
        <v>89041</v>
      </c>
      <c r="G42" s="154">
        <v>13000</v>
      </c>
      <c r="H42" s="152">
        <v>102041</v>
      </c>
    </row>
    <row r="43" spans="1:8" s="145" customFormat="1" ht="19.5" customHeight="1">
      <c r="A43" s="144"/>
      <c r="B43" s="146"/>
      <c r="C43" s="146"/>
      <c r="D43" s="148">
        <v>4270</v>
      </c>
      <c r="E43" s="151" t="s">
        <v>235</v>
      </c>
      <c r="F43" s="152">
        <v>37137</v>
      </c>
      <c r="G43" s="152">
        <v>-12000</v>
      </c>
      <c r="H43" s="152">
        <v>25137</v>
      </c>
    </row>
    <row r="44" spans="1:8" s="145" customFormat="1" ht="19.5" customHeight="1">
      <c r="A44" s="144"/>
      <c r="B44" s="146"/>
      <c r="C44" s="146">
        <v>80195</v>
      </c>
      <c r="D44" s="148"/>
      <c r="E44" s="149" t="s">
        <v>248</v>
      </c>
      <c r="F44" s="150">
        <v>0</v>
      </c>
      <c r="G44" s="150">
        <v>6473</v>
      </c>
      <c r="H44" s="150">
        <v>6473</v>
      </c>
    </row>
    <row r="45" spans="1:8" s="145" customFormat="1" ht="26.25" customHeight="1">
      <c r="A45" s="144"/>
      <c r="B45" s="146"/>
      <c r="C45" s="146"/>
      <c r="D45" s="148">
        <v>3020</v>
      </c>
      <c r="E45" s="155" t="s">
        <v>233</v>
      </c>
      <c r="F45" s="152">
        <v>0</v>
      </c>
      <c r="G45" s="152">
        <v>6473</v>
      </c>
      <c r="H45" s="152">
        <v>6473</v>
      </c>
    </row>
    <row r="46" spans="1:8" s="145" customFormat="1" ht="17.25" customHeight="1">
      <c r="A46" s="144"/>
      <c r="B46" s="146"/>
      <c r="C46" s="146">
        <v>80110</v>
      </c>
      <c r="D46" s="148"/>
      <c r="E46" s="156" t="s">
        <v>249</v>
      </c>
      <c r="F46" s="150">
        <v>1385473</v>
      </c>
      <c r="G46" s="150">
        <v>0</v>
      </c>
      <c r="H46" s="150">
        <v>1385473</v>
      </c>
    </row>
    <row r="47" spans="1:8" s="145" customFormat="1" ht="26.25" customHeight="1">
      <c r="A47" s="144"/>
      <c r="B47" s="146"/>
      <c r="C47" s="146"/>
      <c r="D47" s="148">
        <v>4010</v>
      </c>
      <c r="E47" s="155" t="s">
        <v>132</v>
      </c>
      <c r="F47" s="152">
        <v>863614</v>
      </c>
      <c r="G47" s="152">
        <v>-6300</v>
      </c>
      <c r="H47" s="152">
        <v>857314</v>
      </c>
    </row>
    <row r="48" spans="1:8" s="145" customFormat="1" ht="19.5" customHeight="1">
      <c r="A48" s="144"/>
      <c r="B48" s="146"/>
      <c r="C48" s="146"/>
      <c r="D48" s="148">
        <v>4170</v>
      </c>
      <c r="E48" s="151" t="s">
        <v>234</v>
      </c>
      <c r="F48" s="152">
        <v>1344</v>
      </c>
      <c r="G48" s="152">
        <v>6300</v>
      </c>
      <c r="H48" s="152">
        <v>7644</v>
      </c>
    </row>
    <row r="49" spans="1:8" s="145" customFormat="1" ht="28.5" customHeight="1">
      <c r="A49" s="144"/>
      <c r="B49" s="146"/>
      <c r="C49" s="146"/>
      <c r="D49" s="148">
        <v>4240</v>
      </c>
      <c r="E49" s="151" t="s">
        <v>250</v>
      </c>
      <c r="F49" s="152">
        <v>2691</v>
      </c>
      <c r="G49" s="152">
        <v>-2500</v>
      </c>
      <c r="H49" s="152">
        <v>191</v>
      </c>
    </row>
    <row r="50" spans="1:8" s="145" customFormat="1" ht="19.5" customHeight="1">
      <c r="A50" s="144"/>
      <c r="B50" s="146"/>
      <c r="C50" s="146"/>
      <c r="D50" s="148">
        <v>4270</v>
      </c>
      <c r="E50" s="151" t="s">
        <v>235</v>
      </c>
      <c r="F50" s="152">
        <v>2388</v>
      </c>
      <c r="G50" s="152">
        <v>2500</v>
      </c>
      <c r="H50" s="152">
        <v>4888</v>
      </c>
    </row>
    <row r="51" spans="1:8" s="145" customFormat="1" ht="19.5" customHeight="1">
      <c r="A51" s="144"/>
      <c r="B51" s="146"/>
      <c r="C51" s="146">
        <v>80113</v>
      </c>
      <c r="D51" s="148"/>
      <c r="E51" s="149" t="s">
        <v>251</v>
      </c>
      <c r="F51" s="150">
        <v>585922</v>
      </c>
      <c r="G51" s="150">
        <v>124000</v>
      </c>
      <c r="H51" s="150">
        <v>709922</v>
      </c>
    </row>
    <row r="52" spans="1:8" s="145" customFormat="1" ht="19.5" customHeight="1">
      <c r="A52" s="144" t="s">
        <v>252</v>
      </c>
      <c r="B52" s="144"/>
      <c r="C52" s="147"/>
      <c r="D52" s="148">
        <v>4300</v>
      </c>
      <c r="E52" s="151" t="s">
        <v>150</v>
      </c>
      <c r="F52" s="152">
        <v>457098</v>
      </c>
      <c r="G52" s="152">
        <v>124000</v>
      </c>
      <c r="H52" s="152">
        <v>581098</v>
      </c>
    </row>
    <row r="53" spans="1:8" s="145" customFormat="1" ht="19.5" customHeight="1">
      <c r="A53" s="144" t="s">
        <v>253</v>
      </c>
      <c r="B53" s="146">
        <v>852</v>
      </c>
      <c r="C53" s="146"/>
      <c r="D53" s="146"/>
      <c r="E53" s="149" t="s">
        <v>145</v>
      </c>
      <c r="F53" s="150">
        <v>4041941</v>
      </c>
      <c r="G53" s="153">
        <v>432633</v>
      </c>
      <c r="H53" s="150">
        <v>4474574</v>
      </c>
    </row>
    <row r="54" spans="1:8" s="145" customFormat="1" ht="19.5" customHeight="1">
      <c r="A54" s="144"/>
      <c r="B54" s="144"/>
      <c r="C54" s="146">
        <v>85203</v>
      </c>
      <c r="D54" s="146"/>
      <c r="E54" s="149" t="s">
        <v>171</v>
      </c>
      <c r="F54" s="150">
        <v>458681</v>
      </c>
      <c r="G54" s="150">
        <v>400000</v>
      </c>
      <c r="H54" s="150">
        <v>858681</v>
      </c>
    </row>
    <row r="55" spans="1:8" s="145" customFormat="1" ht="19.5" customHeight="1">
      <c r="A55" s="144"/>
      <c r="B55" s="144"/>
      <c r="C55" s="146"/>
      <c r="D55" s="148">
        <v>4210</v>
      </c>
      <c r="E55" s="151" t="s">
        <v>143</v>
      </c>
      <c r="F55" s="152">
        <v>130150</v>
      </c>
      <c r="G55" s="152">
        <v>231920</v>
      </c>
      <c r="H55" s="152">
        <v>362070</v>
      </c>
    </row>
    <row r="56" spans="1:8" s="145" customFormat="1" ht="19.5" customHeight="1">
      <c r="A56" s="144" t="s">
        <v>254</v>
      </c>
      <c r="B56" s="144"/>
      <c r="C56" s="147"/>
      <c r="D56" s="148">
        <v>4260</v>
      </c>
      <c r="E56" s="151" t="s">
        <v>148</v>
      </c>
      <c r="F56" s="152">
        <v>15820</v>
      </c>
      <c r="G56" s="152">
        <v>4180</v>
      </c>
      <c r="H56" s="152">
        <v>20000</v>
      </c>
    </row>
    <row r="57" spans="1:8" s="145" customFormat="1" ht="20.25" customHeight="1">
      <c r="A57" s="144" t="s">
        <v>255</v>
      </c>
      <c r="B57" s="144"/>
      <c r="C57" s="146"/>
      <c r="D57" s="148">
        <v>4300</v>
      </c>
      <c r="E57" s="151" t="s">
        <v>150</v>
      </c>
      <c r="F57" s="152">
        <v>136100</v>
      </c>
      <c r="G57" s="152">
        <v>63900</v>
      </c>
      <c r="H57" s="152">
        <v>200000</v>
      </c>
    </row>
    <row r="58" spans="1:8" s="145" customFormat="1" ht="36" customHeight="1">
      <c r="A58" s="144" t="s">
        <v>256</v>
      </c>
      <c r="B58" s="146"/>
      <c r="C58" s="147"/>
      <c r="D58" s="148">
        <v>6050</v>
      </c>
      <c r="E58" s="151" t="s">
        <v>220</v>
      </c>
      <c r="F58" s="152">
        <v>0</v>
      </c>
      <c r="G58" s="152">
        <v>100000</v>
      </c>
      <c r="H58" s="152">
        <v>100000</v>
      </c>
    </row>
    <row r="59" spans="1:8" s="145" customFormat="1" ht="58.5" customHeight="1">
      <c r="A59" s="144"/>
      <c r="B59" s="146"/>
      <c r="C59" s="147">
        <v>85212</v>
      </c>
      <c r="D59" s="148"/>
      <c r="E59" s="149" t="s">
        <v>257</v>
      </c>
      <c r="F59" s="150">
        <v>2227607</v>
      </c>
      <c r="G59" s="150">
        <v>-111751</v>
      </c>
      <c r="H59" s="150">
        <v>2115856</v>
      </c>
    </row>
    <row r="60" spans="1:8" s="145" customFormat="1" ht="19.5" customHeight="1">
      <c r="A60" s="144" t="s">
        <v>258</v>
      </c>
      <c r="B60" s="144"/>
      <c r="C60" s="146"/>
      <c r="D60" s="148">
        <v>3110</v>
      </c>
      <c r="E60" s="151" t="s">
        <v>161</v>
      </c>
      <c r="F60" s="152">
        <v>2118233</v>
      </c>
      <c r="G60" s="152">
        <v>-111751</v>
      </c>
      <c r="H60" s="152">
        <v>2006482</v>
      </c>
    </row>
    <row r="61" spans="1:8" s="145" customFormat="1" ht="43.5" customHeight="1">
      <c r="A61" s="144"/>
      <c r="B61" s="144"/>
      <c r="C61" s="146">
        <v>85213</v>
      </c>
      <c r="D61" s="148"/>
      <c r="E61" s="149" t="s">
        <v>259</v>
      </c>
      <c r="F61" s="150">
        <v>14000</v>
      </c>
      <c r="G61" s="150">
        <v>1935</v>
      </c>
      <c r="H61" s="150">
        <v>15935</v>
      </c>
    </row>
    <row r="62" spans="1:8" s="145" customFormat="1" ht="17.25" customHeight="1">
      <c r="A62" s="144"/>
      <c r="B62" s="144"/>
      <c r="C62" s="146"/>
      <c r="D62" s="148">
        <v>4130</v>
      </c>
      <c r="E62" s="151" t="s">
        <v>161</v>
      </c>
      <c r="F62" s="152">
        <v>14000</v>
      </c>
      <c r="G62" s="152">
        <v>1935</v>
      </c>
      <c r="H62" s="152">
        <v>15935</v>
      </c>
    </row>
    <row r="63" spans="1:8" s="145" customFormat="1" ht="17.25" customHeight="1">
      <c r="A63" s="144"/>
      <c r="B63" s="144"/>
      <c r="C63" s="146">
        <v>85215</v>
      </c>
      <c r="D63" s="148"/>
      <c r="E63" s="149" t="s">
        <v>260</v>
      </c>
      <c r="F63" s="150">
        <v>324317</v>
      </c>
      <c r="G63" s="150">
        <v>96000</v>
      </c>
      <c r="H63" s="150">
        <v>420317</v>
      </c>
    </row>
    <row r="64" spans="1:8" s="145" customFormat="1" ht="17.25" customHeight="1">
      <c r="A64" s="144"/>
      <c r="B64" s="144"/>
      <c r="C64" s="146"/>
      <c r="D64" s="148">
        <v>3110</v>
      </c>
      <c r="E64" s="151" t="s">
        <v>161</v>
      </c>
      <c r="F64" s="152">
        <v>324317</v>
      </c>
      <c r="G64" s="152">
        <v>96000</v>
      </c>
      <c r="H64" s="152">
        <v>420317</v>
      </c>
    </row>
    <row r="65" spans="1:8" s="145" customFormat="1" ht="21.75" customHeight="1">
      <c r="A65" s="144">
        <v>8</v>
      </c>
      <c r="B65" s="147"/>
      <c r="C65" s="146">
        <v>85295</v>
      </c>
      <c r="D65" s="148"/>
      <c r="E65" s="149" t="s">
        <v>205</v>
      </c>
      <c r="F65" s="150">
        <v>158136</v>
      </c>
      <c r="G65" s="153">
        <v>46449</v>
      </c>
      <c r="H65" s="150">
        <v>204585</v>
      </c>
    </row>
    <row r="66" spans="1:8" s="145" customFormat="1" ht="69" customHeight="1">
      <c r="A66" s="144" t="s">
        <v>261</v>
      </c>
      <c r="B66" s="144"/>
      <c r="C66" s="147"/>
      <c r="D66" s="148">
        <v>2710</v>
      </c>
      <c r="E66" s="151" t="s">
        <v>262</v>
      </c>
      <c r="F66" s="152">
        <v>10000</v>
      </c>
      <c r="G66" s="152">
        <v>5000</v>
      </c>
      <c r="H66" s="152">
        <v>15000</v>
      </c>
    </row>
    <row r="67" spans="1:8" s="145" customFormat="1" ht="19.5" customHeight="1">
      <c r="A67" s="144" t="s">
        <v>263</v>
      </c>
      <c r="B67" s="144"/>
      <c r="C67" s="148"/>
      <c r="D67" s="148">
        <v>3110</v>
      </c>
      <c r="E67" s="151" t="s">
        <v>161</v>
      </c>
      <c r="F67" s="152">
        <v>124136</v>
      </c>
      <c r="G67" s="152">
        <v>41449</v>
      </c>
      <c r="H67" s="152">
        <v>165585</v>
      </c>
    </row>
    <row r="68" spans="1:8" s="145" customFormat="1" ht="29.25" customHeight="1">
      <c r="A68" s="146"/>
      <c r="B68" s="146">
        <v>900</v>
      </c>
      <c r="C68" s="146"/>
      <c r="D68" s="146"/>
      <c r="E68" s="149" t="s">
        <v>264</v>
      </c>
      <c r="F68" s="150">
        <v>314000</v>
      </c>
      <c r="G68" s="153">
        <v>29000</v>
      </c>
      <c r="H68" s="150">
        <v>343000</v>
      </c>
    </row>
    <row r="69" spans="1:8" s="145" customFormat="1" ht="19.5" customHeight="1">
      <c r="A69" s="146"/>
      <c r="B69" s="146"/>
      <c r="C69" s="146">
        <v>90003</v>
      </c>
      <c r="D69" s="146"/>
      <c r="E69" s="149" t="s">
        <v>265</v>
      </c>
      <c r="F69" s="150">
        <v>51000</v>
      </c>
      <c r="G69" s="150">
        <v>29000</v>
      </c>
      <c r="H69" s="150">
        <v>80000</v>
      </c>
    </row>
    <row r="70" spans="1:8" s="145" customFormat="1" ht="19.5" customHeight="1">
      <c r="A70" s="144"/>
      <c r="B70" s="144"/>
      <c r="C70" s="148"/>
      <c r="D70" s="148">
        <v>4300</v>
      </c>
      <c r="E70" s="151" t="s">
        <v>150</v>
      </c>
      <c r="F70" s="152">
        <v>51000</v>
      </c>
      <c r="G70" s="152">
        <v>29000</v>
      </c>
      <c r="H70" s="152">
        <v>80000</v>
      </c>
    </row>
    <row r="71" spans="1:8" s="145" customFormat="1" ht="31.5" customHeight="1">
      <c r="A71" s="144"/>
      <c r="B71" s="146">
        <v>921</v>
      </c>
      <c r="C71" s="146"/>
      <c r="D71" s="146"/>
      <c r="E71" s="149" t="s">
        <v>212</v>
      </c>
      <c r="F71" s="150">
        <v>607469</v>
      </c>
      <c r="G71" s="153">
        <v>-147195</v>
      </c>
      <c r="H71" s="150">
        <v>460274</v>
      </c>
    </row>
    <row r="72" spans="1:8" s="145" customFormat="1" ht="31.5" customHeight="1">
      <c r="A72" s="144"/>
      <c r="B72" s="146"/>
      <c r="C72" s="146">
        <v>92105</v>
      </c>
      <c r="D72" s="146"/>
      <c r="E72" s="149" t="s">
        <v>266</v>
      </c>
      <c r="F72" s="150">
        <v>11000</v>
      </c>
      <c r="G72" s="157">
        <v>1000</v>
      </c>
      <c r="H72" s="150">
        <v>12000</v>
      </c>
    </row>
    <row r="73" spans="1:8" s="145" customFormat="1" ht="87" customHeight="1">
      <c r="A73" s="144"/>
      <c r="B73" s="146"/>
      <c r="C73" s="146"/>
      <c r="D73" s="148">
        <v>2830</v>
      </c>
      <c r="E73" s="151" t="s">
        <v>267</v>
      </c>
      <c r="F73" s="150">
        <v>11000</v>
      </c>
      <c r="G73" s="150">
        <v>1000</v>
      </c>
      <c r="H73" s="150">
        <v>12000</v>
      </c>
    </row>
    <row r="74" spans="1:8" s="145" customFormat="1" ht="23.25" customHeight="1">
      <c r="A74" s="144"/>
      <c r="B74" s="146"/>
      <c r="C74" s="146">
        <v>92195</v>
      </c>
      <c r="D74" s="146"/>
      <c r="E74" s="149" t="s">
        <v>205</v>
      </c>
      <c r="F74" s="150">
        <v>302795</v>
      </c>
      <c r="G74" s="150">
        <v>-148195</v>
      </c>
      <c r="H74" s="150">
        <v>154600</v>
      </c>
    </row>
    <row r="75" spans="1:8" s="145" customFormat="1" ht="26.25" customHeight="1">
      <c r="A75" s="144"/>
      <c r="B75" s="146"/>
      <c r="C75" s="146"/>
      <c r="D75" s="148">
        <v>6058</v>
      </c>
      <c r="E75" s="151" t="s">
        <v>268</v>
      </c>
      <c r="F75" s="150">
        <v>239836</v>
      </c>
      <c r="G75" s="150">
        <v>-118736</v>
      </c>
      <c r="H75" s="150">
        <v>121100</v>
      </c>
    </row>
    <row r="76" spans="1:8" s="145" customFormat="1" ht="26.25" customHeight="1">
      <c r="A76" s="144"/>
      <c r="B76" s="146"/>
      <c r="C76" s="146"/>
      <c r="D76" s="148">
        <v>6059</v>
      </c>
      <c r="E76" s="151" t="s">
        <v>220</v>
      </c>
      <c r="F76" s="150">
        <v>59959</v>
      </c>
      <c r="G76" s="150">
        <v>-29459</v>
      </c>
      <c r="H76" s="150">
        <v>30500</v>
      </c>
    </row>
    <row r="77" spans="1:8" s="145" customFormat="1" ht="19.5" customHeight="1">
      <c r="A77" s="144"/>
      <c r="B77" s="146">
        <v>926</v>
      </c>
      <c r="C77" s="146"/>
      <c r="D77" s="146"/>
      <c r="E77" s="149" t="s">
        <v>269</v>
      </c>
      <c r="F77" s="150">
        <v>70000</v>
      </c>
      <c r="G77" s="153">
        <v>-1000</v>
      </c>
      <c r="H77" s="150">
        <v>69000</v>
      </c>
    </row>
    <row r="78" spans="1:8" s="145" customFormat="1" ht="27" customHeight="1">
      <c r="A78" s="144"/>
      <c r="B78" s="146"/>
      <c r="C78" s="146">
        <v>92605</v>
      </c>
      <c r="D78" s="146"/>
      <c r="E78" s="149" t="s">
        <v>270</v>
      </c>
      <c r="F78" s="150">
        <v>70000</v>
      </c>
      <c r="G78" s="153">
        <v>-1000</v>
      </c>
      <c r="H78" s="150">
        <v>69000</v>
      </c>
    </row>
    <row r="79" spans="1:8" s="145" customFormat="1" ht="84" customHeight="1">
      <c r="A79" s="144"/>
      <c r="B79" s="144"/>
      <c r="C79" s="148"/>
      <c r="D79" s="148">
        <v>2830</v>
      </c>
      <c r="E79" s="151" t="s">
        <v>267</v>
      </c>
      <c r="F79" s="152">
        <v>70000</v>
      </c>
      <c r="G79" s="152">
        <v>-1000</v>
      </c>
      <c r="H79" s="152">
        <v>69000</v>
      </c>
    </row>
    <row r="80" spans="1:8" s="145" customFormat="1" ht="12.75">
      <c r="A80" s="144"/>
      <c r="B80" s="158"/>
      <c r="C80" s="158"/>
      <c r="D80" s="158"/>
      <c r="E80" s="149" t="s">
        <v>271</v>
      </c>
      <c r="F80" s="150">
        <v>17563762</v>
      </c>
      <c r="G80" s="159" t="s">
        <v>272</v>
      </c>
      <c r="H80" s="150">
        <v>16562481</v>
      </c>
    </row>
  </sheetData>
  <mergeCells count="2">
    <mergeCell ref="A2:H2"/>
    <mergeCell ref="E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defaultGridColor="0" colorId="8" workbookViewId="0" topLeftCell="A1">
      <selection activeCell="A1" sqref="A1:G1"/>
    </sheetView>
  </sheetViews>
  <sheetFormatPr defaultColWidth="9.00390625" defaultRowHeight="12.75"/>
  <cols>
    <col min="1" max="1" width="5.625" style="9" bestFit="1" customWidth="1"/>
    <col min="2" max="2" width="8.875" style="9" bestFit="1" customWidth="1"/>
    <col min="3" max="3" width="5.875" style="9" customWidth="1"/>
    <col min="4" max="4" width="30.75390625" style="9" customWidth="1"/>
    <col min="5" max="7" width="15.375" style="9" customWidth="1"/>
    <col min="8" max="8" width="9.125" style="9" hidden="1" customWidth="1"/>
    <col min="9" max="16384" width="9.125" style="9" customWidth="1"/>
  </cols>
  <sheetData>
    <row r="1" spans="1:7" ht="48.75" customHeight="1">
      <c r="A1" s="110" t="s">
        <v>182</v>
      </c>
      <c r="B1" s="110"/>
      <c r="C1" s="110"/>
      <c r="D1" s="110"/>
      <c r="E1" s="110"/>
      <c r="F1" s="110"/>
      <c r="G1" s="110"/>
    </row>
    <row r="2" ht="19.5" customHeight="1" thickBot="1">
      <c r="G2" s="43" t="s">
        <v>65</v>
      </c>
    </row>
    <row r="3" spans="1:7" ht="81.75" customHeight="1" thickBot="1">
      <c r="A3" s="14" t="s">
        <v>31</v>
      </c>
      <c r="B3" s="14"/>
      <c r="C3" s="14"/>
      <c r="D3" s="14" t="s">
        <v>18</v>
      </c>
      <c r="E3" s="104" t="s">
        <v>68</v>
      </c>
      <c r="F3" s="104" t="s">
        <v>67</v>
      </c>
      <c r="G3" s="104" t="s">
        <v>61</v>
      </c>
    </row>
    <row r="4" spans="1:7" ht="9" customHeight="1" thickBot="1">
      <c r="A4" s="38" t="s">
        <v>5</v>
      </c>
      <c r="B4" s="38" t="s">
        <v>6</v>
      </c>
      <c r="C4" s="38" t="s">
        <v>7</v>
      </c>
      <c r="D4" s="41"/>
      <c r="E4" s="105"/>
      <c r="F4" s="105"/>
      <c r="G4" s="105"/>
    </row>
    <row r="5" spans="1:7" ht="19.5" customHeight="1" thickBo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</row>
    <row r="6" spans="1:7" ht="19.5" customHeight="1">
      <c r="A6" s="57" t="s">
        <v>121</v>
      </c>
      <c r="B6" s="58"/>
      <c r="C6" s="58"/>
      <c r="D6" s="59" t="s">
        <v>122</v>
      </c>
      <c r="E6" s="57" t="s">
        <v>123</v>
      </c>
      <c r="F6" s="57" t="s">
        <v>123</v>
      </c>
      <c r="G6" s="57" t="s">
        <v>124</v>
      </c>
    </row>
    <row r="7" spans="1:7" ht="29.25" customHeight="1">
      <c r="A7" s="58"/>
      <c r="B7" s="57" t="s">
        <v>125</v>
      </c>
      <c r="C7" s="58"/>
      <c r="D7" s="59" t="s">
        <v>126</v>
      </c>
      <c r="E7" s="57" t="s">
        <v>123</v>
      </c>
      <c r="F7" s="57" t="s">
        <v>123</v>
      </c>
      <c r="G7" s="57" t="s">
        <v>124</v>
      </c>
    </row>
    <row r="8" spans="1:7" ht="36.75" customHeight="1">
      <c r="A8" s="60"/>
      <c r="B8" s="60" t="s">
        <v>125</v>
      </c>
      <c r="C8" s="60" t="s">
        <v>127</v>
      </c>
      <c r="D8" s="61" t="s">
        <v>128</v>
      </c>
      <c r="E8" s="62"/>
      <c r="F8" s="62"/>
      <c r="G8" s="62">
        <v>45000</v>
      </c>
    </row>
    <row r="9" spans="1:7" ht="19.5" customHeight="1">
      <c r="A9" s="60"/>
      <c r="B9" s="60" t="s">
        <v>125</v>
      </c>
      <c r="C9" s="60" t="s">
        <v>129</v>
      </c>
      <c r="D9" s="61" t="s">
        <v>130</v>
      </c>
      <c r="E9" s="62">
        <v>80770</v>
      </c>
      <c r="F9" s="62"/>
      <c r="G9" s="62"/>
    </row>
    <row r="10" spans="1:7" ht="19.5" customHeight="1">
      <c r="A10" s="60"/>
      <c r="B10" s="60" t="s">
        <v>125</v>
      </c>
      <c r="C10" s="60" t="s">
        <v>131</v>
      </c>
      <c r="D10" s="61" t="s">
        <v>132</v>
      </c>
      <c r="E10" s="62"/>
      <c r="F10" s="62">
        <v>47500</v>
      </c>
      <c r="G10" s="62"/>
    </row>
    <row r="11" spans="1:7" ht="19.5" customHeight="1">
      <c r="A11" s="60"/>
      <c r="B11" s="60" t="s">
        <v>125</v>
      </c>
      <c r="C11" s="60" t="s">
        <v>133</v>
      </c>
      <c r="D11" s="61" t="s">
        <v>134</v>
      </c>
      <c r="E11" s="62"/>
      <c r="F11" s="62">
        <v>5160</v>
      </c>
      <c r="G11" s="62"/>
    </row>
    <row r="12" spans="1:7" ht="19.5" customHeight="1">
      <c r="A12" s="60"/>
      <c r="B12" s="60" t="s">
        <v>125</v>
      </c>
      <c r="C12" s="60" t="s">
        <v>135</v>
      </c>
      <c r="D12" s="61" t="s">
        <v>136</v>
      </c>
      <c r="E12" s="62"/>
      <c r="F12" s="62">
        <v>26560</v>
      </c>
      <c r="G12" s="62"/>
    </row>
    <row r="13" spans="1:7" ht="33" customHeight="1">
      <c r="A13" s="60"/>
      <c r="B13" s="60" t="s">
        <v>125</v>
      </c>
      <c r="C13" s="60" t="s">
        <v>137</v>
      </c>
      <c r="D13" s="61" t="s">
        <v>138</v>
      </c>
      <c r="E13" s="62"/>
      <c r="F13" s="62">
        <v>1550</v>
      </c>
      <c r="G13" s="62"/>
    </row>
    <row r="14" spans="1:7" ht="32.25" customHeight="1">
      <c r="A14" s="63" t="s">
        <v>139</v>
      </c>
      <c r="B14" s="60"/>
      <c r="C14" s="60"/>
      <c r="D14" s="59" t="s">
        <v>140</v>
      </c>
      <c r="E14" s="64">
        <v>1176</v>
      </c>
      <c r="F14" s="64">
        <v>1176</v>
      </c>
      <c r="G14" s="62"/>
    </row>
    <row r="15" spans="1:7" ht="35.25" customHeight="1">
      <c r="A15" s="60"/>
      <c r="B15" s="63" t="s">
        <v>141</v>
      </c>
      <c r="C15" s="60"/>
      <c r="D15" s="59" t="s">
        <v>140</v>
      </c>
      <c r="E15" s="64">
        <v>1176</v>
      </c>
      <c r="F15" s="64">
        <v>1176</v>
      </c>
      <c r="G15" s="62"/>
    </row>
    <row r="16" spans="1:7" ht="19.5" customHeight="1">
      <c r="A16" s="60"/>
      <c r="B16" s="60"/>
      <c r="C16" s="60" t="s">
        <v>129</v>
      </c>
      <c r="D16" s="61" t="s">
        <v>130</v>
      </c>
      <c r="E16" s="62">
        <v>1176</v>
      </c>
      <c r="F16" s="62"/>
      <c r="G16" s="62"/>
    </row>
    <row r="17" spans="1:7" ht="12.75">
      <c r="A17" s="60"/>
      <c r="B17" s="60"/>
      <c r="C17" s="60" t="s">
        <v>142</v>
      </c>
      <c r="D17" s="61" t="s">
        <v>143</v>
      </c>
      <c r="E17" s="62"/>
      <c r="F17" s="62">
        <v>1176</v>
      </c>
      <c r="G17" s="62"/>
    </row>
    <row r="18" spans="1:7" ht="12.75">
      <c r="A18" s="65" t="s">
        <v>144</v>
      </c>
      <c r="B18" s="65"/>
      <c r="C18" s="65"/>
      <c r="D18" s="66" t="s">
        <v>145</v>
      </c>
      <c r="E18" s="67">
        <v>2865450</v>
      </c>
      <c r="F18" s="67">
        <v>2865450</v>
      </c>
      <c r="G18" s="67"/>
    </row>
    <row r="19" spans="1:7" ht="12.75">
      <c r="A19" s="65"/>
      <c r="B19" s="65" t="s">
        <v>146</v>
      </c>
      <c r="C19" s="65"/>
      <c r="D19" s="66" t="s">
        <v>171</v>
      </c>
      <c r="E19" s="67">
        <v>630000</v>
      </c>
      <c r="F19" s="67">
        <v>630000</v>
      </c>
      <c r="G19" s="67"/>
    </row>
    <row r="20" spans="1:7" ht="31.5">
      <c r="A20" s="65"/>
      <c r="B20" s="65"/>
      <c r="C20" s="68" t="s">
        <v>129</v>
      </c>
      <c r="D20" s="61" t="s">
        <v>130</v>
      </c>
      <c r="E20" s="69">
        <v>530000</v>
      </c>
      <c r="F20" s="67"/>
      <c r="G20" s="67"/>
    </row>
    <row r="21" spans="1:7" ht="12.75">
      <c r="A21" s="65"/>
      <c r="B21" s="65"/>
      <c r="C21" s="68" t="s">
        <v>131</v>
      </c>
      <c r="D21" s="61" t="s">
        <v>132</v>
      </c>
      <c r="E21" s="69"/>
      <c r="F21" s="69">
        <v>81000</v>
      </c>
      <c r="G21" s="67"/>
    </row>
    <row r="22" spans="1:7" ht="12.75">
      <c r="A22" s="65"/>
      <c r="B22" s="65"/>
      <c r="C22" s="68" t="s">
        <v>133</v>
      </c>
      <c r="D22" s="61" t="s">
        <v>134</v>
      </c>
      <c r="E22" s="69"/>
      <c r="F22" s="69">
        <v>6880</v>
      </c>
      <c r="G22" s="67"/>
    </row>
    <row r="23" spans="1:7" ht="12.75">
      <c r="A23" s="65"/>
      <c r="B23" s="65"/>
      <c r="C23" s="68" t="s">
        <v>135</v>
      </c>
      <c r="D23" s="61" t="s">
        <v>136</v>
      </c>
      <c r="E23" s="69"/>
      <c r="F23" s="69">
        <v>15987</v>
      </c>
      <c r="G23" s="67"/>
    </row>
    <row r="24" spans="1:7" ht="12.75">
      <c r="A24" s="65"/>
      <c r="B24" s="65"/>
      <c r="C24" s="68" t="s">
        <v>137</v>
      </c>
      <c r="D24" s="61" t="s">
        <v>138</v>
      </c>
      <c r="E24" s="69"/>
      <c r="F24" s="69">
        <v>2153</v>
      </c>
      <c r="G24" s="67"/>
    </row>
    <row r="25" spans="1:7" ht="12.75">
      <c r="A25" s="65"/>
      <c r="B25" s="65"/>
      <c r="C25" s="68" t="s">
        <v>142</v>
      </c>
      <c r="D25" s="61" t="s">
        <v>143</v>
      </c>
      <c r="E25" s="69"/>
      <c r="F25" s="69">
        <v>297670</v>
      </c>
      <c r="G25" s="67"/>
    </row>
    <row r="26" spans="1:7" ht="12.75">
      <c r="A26" s="65"/>
      <c r="B26" s="65"/>
      <c r="C26" s="68" t="s">
        <v>173</v>
      </c>
      <c r="D26" s="61" t="s">
        <v>175</v>
      </c>
      <c r="E26" s="69"/>
      <c r="F26" s="69">
        <v>12000</v>
      </c>
      <c r="G26" s="67"/>
    </row>
    <row r="27" spans="1:7" ht="12.75">
      <c r="A27" s="65"/>
      <c r="B27" s="65"/>
      <c r="C27" s="68" t="s">
        <v>147</v>
      </c>
      <c r="D27" s="70" t="s">
        <v>148</v>
      </c>
      <c r="E27" s="69"/>
      <c r="F27" s="69">
        <v>11900</v>
      </c>
      <c r="G27" s="67"/>
    </row>
    <row r="28" spans="1:7" ht="12.75">
      <c r="A28" s="65"/>
      <c r="B28" s="65"/>
      <c r="C28" s="68" t="s">
        <v>149</v>
      </c>
      <c r="D28" s="70" t="s">
        <v>150</v>
      </c>
      <c r="E28" s="69"/>
      <c r="F28" s="69">
        <v>95600</v>
      </c>
      <c r="G28" s="67"/>
    </row>
    <row r="29" spans="1:7" ht="12.75">
      <c r="A29" s="65"/>
      <c r="B29" s="65"/>
      <c r="C29" s="68" t="s">
        <v>151</v>
      </c>
      <c r="D29" s="70" t="s">
        <v>152</v>
      </c>
      <c r="E29" s="69"/>
      <c r="F29" s="69">
        <v>350</v>
      </c>
      <c r="G29" s="67"/>
    </row>
    <row r="30" spans="1:7" ht="12.75">
      <c r="A30" s="65"/>
      <c r="B30" s="65"/>
      <c r="C30" s="68" t="s">
        <v>153</v>
      </c>
      <c r="D30" s="70" t="s">
        <v>154</v>
      </c>
      <c r="E30" s="69"/>
      <c r="F30" s="69">
        <v>2800</v>
      </c>
      <c r="G30" s="67"/>
    </row>
    <row r="31" spans="1:7" ht="21">
      <c r="A31" s="65"/>
      <c r="B31" s="65"/>
      <c r="C31" s="68" t="s">
        <v>155</v>
      </c>
      <c r="D31" s="61" t="s">
        <v>156</v>
      </c>
      <c r="E31" s="69"/>
      <c r="F31" s="69">
        <v>3660</v>
      </c>
      <c r="G31" s="67"/>
    </row>
    <row r="32" spans="1:7" ht="52.5">
      <c r="A32" s="65"/>
      <c r="B32" s="65"/>
      <c r="C32" s="68" t="s">
        <v>177</v>
      </c>
      <c r="D32" s="61" t="s">
        <v>178</v>
      </c>
      <c r="E32" s="69">
        <v>100000</v>
      </c>
      <c r="F32" s="69"/>
      <c r="G32" s="67"/>
    </row>
    <row r="33" spans="1:7" ht="21">
      <c r="A33" s="65"/>
      <c r="B33" s="65"/>
      <c r="C33" s="68" t="s">
        <v>179</v>
      </c>
      <c r="D33" s="61" t="s">
        <v>180</v>
      </c>
      <c r="E33" s="69"/>
      <c r="F33" s="69">
        <v>100000</v>
      </c>
      <c r="G33" s="67"/>
    </row>
    <row r="34" spans="1:7" ht="42">
      <c r="A34" s="60"/>
      <c r="B34" s="65" t="s">
        <v>157</v>
      </c>
      <c r="C34" s="60"/>
      <c r="D34" s="66" t="s">
        <v>158</v>
      </c>
      <c r="E34" s="67">
        <v>2069249</v>
      </c>
      <c r="F34" s="67">
        <v>2069249</v>
      </c>
      <c r="G34" s="67"/>
    </row>
    <row r="35" spans="1:7" ht="42">
      <c r="A35" s="60"/>
      <c r="B35" s="60"/>
      <c r="C35" s="60" t="s">
        <v>129</v>
      </c>
      <c r="D35" s="70" t="s">
        <v>159</v>
      </c>
      <c r="E35" s="69">
        <v>2069249</v>
      </c>
      <c r="F35" s="67"/>
      <c r="G35" s="67"/>
    </row>
    <row r="36" spans="1:7" ht="12.75">
      <c r="A36" s="60"/>
      <c r="B36" s="60"/>
      <c r="C36" s="60" t="s">
        <v>160</v>
      </c>
      <c r="D36" s="61" t="s">
        <v>161</v>
      </c>
      <c r="E36" s="62"/>
      <c r="F36" s="62">
        <v>2006482</v>
      </c>
      <c r="G36" s="62"/>
    </row>
    <row r="37" spans="1:7" ht="12.75">
      <c r="A37" s="60"/>
      <c r="B37" s="60"/>
      <c r="C37" s="60" t="s">
        <v>131</v>
      </c>
      <c r="D37" s="61" t="s">
        <v>132</v>
      </c>
      <c r="E37" s="62"/>
      <c r="F37" s="62">
        <v>40317</v>
      </c>
      <c r="G37" s="62"/>
    </row>
    <row r="38" spans="1:7" ht="12.75">
      <c r="A38" s="60"/>
      <c r="B38" s="60"/>
      <c r="C38" s="60" t="s">
        <v>133</v>
      </c>
      <c r="D38" s="61" t="s">
        <v>134</v>
      </c>
      <c r="E38" s="62"/>
      <c r="F38" s="62">
        <v>2870</v>
      </c>
      <c r="G38" s="62"/>
    </row>
    <row r="39" spans="1:7" ht="12.75">
      <c r="A39" s="63"/>
      <c r="B39" s="63"/>
      <c r="C39" s="60" t="s">
        <v>135</v>
      </c>
      <c r="D39" s="61" t="s">
        <v>162</v>
      </c>
      <c r="E39" s="62"/>
      <c r="F39" s="62">
        <v>7856</v>
      </c>
      <c r="G39" s="62"/>
    </row>
    <row r="40" spans="1:7" ht="12.75">
      <c r="A40" s="63"/>
      <c r="B40" s="63"/>
      <c r="C40" s="60" t="s">
        <v>137</v>
      </c>
      <c r="D40" s="61" t="s">
        <v>163</v>
      </c>
      <c r="E40" s="62"/>
      <c r="F40" s="62">
        <v>1057</v>
      </c>
      <c r="G40" s="62"/>
    </row>
    <row r="41" spans="1:7" ht="12.75">
      <c r="A41" s="63"/>
      <c r="B41" s="63"/>
      <c r="C41" s="60" t="s">
        <v>142</v>
      </c>
      <c r="D41" s="61" t="s">
        <v>164</v>
      </c>
      <c r="E41" s="62"/>
      <c r="F41" s="62">
        <v>3317</v>
      </c>
      <c r="G41" s="62"/>
    </row>
    <row r="42" spans="1:7" ht="12.75">
      <c r="A42" s="63"/>
      <c r="B42" s="63"/>
      <c r="C42" s="60" t="s">
        <v>149</v>
      </c>
      <c r="D42" s="61" t="s">
        <v>150</v>
      </c>
      <c r="E42" s="62"/>
      <c r="F42" s="62">
        <v>4500</v>
      </c>
      <c r="G42" s="62"/>
    </row>
    <row r="43" spans="1:7" ht="12.75">
      <c r="A43" s="63"/>
      <c r="B43" s="63"/>
      <c r="C43" s="60" t="s">
        <v>151</v>
      </c>
      <c r="D43" s="61" t="s">
        <v>152</v>
      </c>
      <c r="E43" s="62"/>
      <c r="F43" s="62">
        <v>600</v>
      </c>
      <c r="G43" s="62"/>
    </row>
    <row r="44" spans="1:7" ht="21">
      <c r="A44" s="63"/>
      <c r="B44" s="63"/>
      <c r="C44" s="60" t="s">
        <v>155</v>
      </c>
      <c r="D44" s="61" t="s">
        <v>156</v>
      </c>
      <c r="E44" s="62"/>
      <c r="F44" s="62">
        <v>2250</v>
      </c>
      <c r="G44" s="62"/>
    </row>
    <row r="45" spans="1:7" ht="42">
      <c r="A45" s="60"/>
      <c r="B45" s="63" t="s">
        <v>165</v>
      </c>
      <c r="C45" s="60"/>
      <c r="D45" s="59" t="s">
        <v>166</v>
      </c>
      <c r="E45" s="64">
        <v>15935</v>
      </c>
      <c r="F45" s="64">
        <v>15935</v>
      </c>
      <c r="G45" s="62"/>
    </row>
    <row r="46" spans="1:7" ht="31.5">
      <c r="A46" s="60"/>
      <c r="B46" s="60"/>
      <c r="C46" s="60" t="s">
        <v>129</v>
      </c>
      <c r="D46" s="61" t="s">
        <v>130</v>
      </c>
      <c r="E46" s="62">
        <v>15935</v>
      </c>
      <c r="F46" s="62"/>
      <c r="G46" s="62"/>
    </row>
    <row r="47" spans="1:7" ht="12.75">
      <c r="A47" s="60"/>
      <c r="B47" s="60"/>
      <c r="C47" s="60" t="s">
        <v>167</v>
      </c>
      <c r="D47" s="61" t="s">
        <v>168</v>
      </c>
      <c r="E47" s="62"/>
      <c r="F47" s="71">
        <v>15935</v>
      </c>
      <c r="G47" s="62"/>
    </row>
    <row r="48" spans="1:7" ht="21">
      <c r="A48" s="60"/>
      <c r="B48" s="63" t="s">
        <v>169</v>
      </c>
      <c r="C48" s="60"/>
      <c r="D48" s="59" t="s">
        <v>170</v>
      </c>
      <c r="E48" s="64">
        <v>147266</v>
      </c>
      <c r="F48" s="64">
        <v>147266</v>
      </c>
      <c r="G48" s="62"/>
    </row>
    <row r="49" spans="1:7" ht="31.5">
      <c r="A49" s="60"/>
      <c r="B49" s="60"/>
      <c r="C49" s="60" t="s">
        <v>129</v>
      </c>
      <c r="D49" s="61" t="s">
        <v>130</v>
      </c>
      <c r="E49" s="62">
        <v>147266</v>
      </c>
      <c r="F49" s="62"/>
      <c r="G49" s="62"/>
    </row>
    <row r="50" spans="1:7" ht="12.75">
      <c r="A50" s="95"/>
      <c r="B50" s="95"/>
      <c r="C50" s="95" t="s">
        <v>160</v>
      </c>
      <c r="D50" s="96" t="s">
        <v>161</v>
      </c>
      <c r="E50" s="62"/>
      <c r="F50" s="62">
        <v>147266</v>
      </c>
      <c r="G50" s="62"/>
    </row>
    <row r="51" spans="1:7" ht="21.75" thickBot="1">
      <c r="A51" s="95"/>
      <c r="B51" s="97" t="s">
        <v>172</v>
      </c>
      <c r="C51" s="97"/>
      <c r="D51" s="98" t="s">
        <v>176</v>
      </c>
      <c r="E51" s="67">
        <v>3000</v>
      </c>
      <c r="F51" s="67">
        <v>3000</v>
      </c>
      <c r="G51" s="62"/>
    </row>
    <row r="52" spans="1:7" ht="31.5">
      <c r="A52" s="95"/>
      <c r="B52" s="95"/>
      <c r="C52" s="95" t="s">
        <v>129</v>
      </c>
      <c r="D52" s="61" t="s">
        <v>130</v>
      </c>
      <c r="E52" s="62">
        <v>3000</v>
      </c>
      <c r="F52" s="62"/>
      <c r="G52" s="62"/>
    </row>
    <row r="53" spans="1:7" ht="21.75" thickBot="1">
      <c r="A53" s="72"/>
      <c r="B53" s="72"/>
      <c r="C53" s="72" t="s">
        <v>135</v>
      </c>
      <c r="D53" s="73" t="s">
        <v>176</v>
      </c>
      <c r="E53" s="62"/>
      <c r="F53" s="62">
        <v>3000</v>
      </c>
      <c r="G53" s="62"/>
    </row>
    <row r="54" spans="1:7" ht="15.75" thickBot="1">
      <c r="A54" s="103" t="s">
        <v>183</v>
      </c>
      <c r="B54" s="103"/>
      <c r="C54" s="103"/>
      <c r="D54" s="103"/>
      <c r="E54" s="74">
        <v>2947396</v>
      </c>
      <c r="F54" s="74">
        <v>2947396</v>
      </c>
      <c r="G54" s="74">
        <v>45000</v>
      </c>
    </row>
  </sheetData>
  <mergeCells count="1">
    <mergeCell ref="A1:G1"/>
  </mergeCells>
  <printOptions/>
  <pageMargins left="0.3937007874015748" right="0.3937007874015748" top="0.984251968503937" bottom="0.3937007874015748" header="0.1968503937007874" footer="0.5118110236220472"/>
  <pageSetup horizontalDpi="300" verticalDpi="300" orientation="portrait" paperSize="9" r:id="rId1"/>
  <headerFooter alignWithMargins="0">
    <oddHeader>&amp;RZałącznik nr 3
do uchwały Rady Miejskiej  
nr XXXIX/237/06
z dnia 28 Września 2006r
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1" sqref="A1:J1"/>
    </sheetView>
  </sheetViews>
  <sheetFormatPr defaultColWidth="9.00390625" defaultRowHeight="12.75"/>
  <cols>
    <col min="1" max="1" width="4.75390625" style="0" bestFit="1" customWidth="1"/>
    <col min="2" max="2" width="42.75390625" style="0" bestFit="1" customWidth="1"/>
    <col min="3" max="3" width="15.625" style="0" bestFit="1" customWidth="1"/>
    <col min="4" max="4" width="11.375" style="0" customWidth="1"/>
    <col min="5" max="5" width="12.25390625" style="0" customWidth="1"/>
    <col min="6" max="6" width="12.625" style="0" customWidth="1"/>
  </cols>
  <sheetData>
    <row r="1" spans="1:10" ht="18">
      <c r="A1" s="121" t="s">
        <v>42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2:6" ht="13.5" thickBot="1">
      <c r="B2" s="9"/>
      <c r="C2" s="9"/>
      <c r="D2" s="9"/>
      <c r="E2" s="9"/>
      <c r="F2" s="43" t="s">
        <v>65</v>
      </c>
    </row>
    <row r="3" spans="1:10" ht="15.75" customHeight="1" thickBot="1">
      <c r="A3" s="1"/>
      <c r="B3" s="2"/>
      <c r="C3" s="2" t="s">
        <v>1</v>
      </c>
      <c r="D3" s="114" t="s">
        <v>38</v>
      </c>
      <c r="E3" s="115"/>
      <c r="F3" s="115"/>
      <c r="G3" s="115"/>
      <c r="H3" s="115"/>
      <c r="I3" s="115"/>
      <c r="J3" s="115"/>
    </row>
    <row r="4" spans="1:10" ht="15.75" customHeight="1">
      <c r="A4" s="11"/>
      <c r="B4" s="3" t="s">
        <v>9</v>
      </c>
      <c r="C4" s="3" t="s">
        <v>2</v>
      </c>
      <c r="D4" s="118">
        <v>2006</v>
      </c>
      <c r="E4" s="118">
        <v>2007</v>
      </c>
      <c r="F4" s="111">
        <v>2008</v>
      </c>
      <c r="G4" s="116">
        <v>2009</v>
      </c>
      <c r="H4" s="116">
        <v>2010</v>
      </c>
      <c r="I4" s="116">
        <v>2011</v>
      </c>
      <c r="J4" s="116">
        <v>2012</v>
      </c>
    </row>
    <row r="5" spans="1:10" ht="15.75" customHeight="1">
      <c r="A5" s="3" t="s">
        <v>11</v>
      </c>
      <c r="B5" s="3" t="s">
        <v>10</v>
      </c>
      <c r="C5" s="3" t="s">
        <v>39</v>
      </c>
      <c r="D5" s="119"/>
      <c r="E5" s="119"/>
      <c r="F5" s="112"/>
      <c r="G5" s="116"/>
      <c r="H5" s="116"/>
      <c r="I5" s="116"/>
      <c r="J5" s="116"/>
    </row>
    <row r="6" spans="1:10" ht="15.75" customHeight="1">
      <c r="A6" s="11"/>
      <c r="B6" s="12"/>
      <c r="C6" s="3" t="s">
        <v>70</v>
      </c>
      <c r="D6" s="119"/>
      <c r="E6" s="119"/>
      <c r="F6" s="112"/>
      <c r="G6" s="116"/>
      <c r="H6" s="116"/>
      <c r="I6" s="116"/>
      <c r="J6" s="116"/>
    </row>
    <row r="7" spans="1:10" ht="15.75" customHeight="1" thickBot="1">
      <c r="A7" s="11"/>
      <c r="B7" s="13"/>
      <c r="C7" s="3"/>
      <c r="D7" s="120"/>
      <c r="E7" s="120"/>
      <c r="F7" s="113"/>
      <c r="G7" s="117"/>
      <c r="H7" s="117"/>
      <c r="I7" s="117"/>
      <c r="J7" s="117"/>
    </row>
    <row r="8" spans="1:10" ht="7.5" customHeight="1" thickBot="1">
      <c r="A8" s="10">
        <v>1</v>
      </c>
      <c r="B8" s="10">
        <v>2</v>
      </c>
      <c r="C8" s="10">
        <v>3</v>
      </c>
      <c r="D8" s="79">
        <v>4</v>
      </c>
      <c r="E8" s="79">
        <v>5</v>
      </c>
      <c r="F8" s="80">
        <v>6</v>
      </c>
      <c r="G8" s="81"/>
      <c r="H8" s="81"/>
      <c r="I8" s="81"/>
      <c r="J8" s="81"/>
    </row>
    <row r="9" spans="1:10" ht="19.5" customHeight="1">
      <c r="A9" s="5" t="s">
        <v>13</v>
      </c>
      <c r="B9" s="42" t="s">
        <v>19</v>
      </c>
      <c r="C9" s="4"/>
      <c r="D9" s="4"/>
      <c r="E9" s="4"/>
      <c r="F9" s="75"/>
      <c r="G9" s="100"/>
      <c r="H9" s="100"/>
      <c r="I9" s="100"/>
      <c r="J9" s="100"/>
    </row>
    <row r="10" spans="1:10" ht="19.5" customHeight="1">
      <c r="A10" s="17" t="s">
        <v>14</v>
      </c>
      <c r="B10" s="8" t="s">
        <v>21</v>
      </c>
      <c r="C10" s="8">
        <v>1598500</v>
      </c>
      <c r="D10" s="8">
        <v>2662580</v>
      </c>
      <c r="E10" s="8">
        <v>2276660</v>
      </c>
      <c r="F10" s="99">
        <v>1914240</v>
      </c>
      <c r="G10" s="101">
        <v>1351270</v>
      </c>
      <c r="H10" s="101">
        <v>959200</v>
      </c>
      <c r="I10" s="101">
        <v>638800</v>
      </c>
      <c r="J10" s="101">
        <v>318400</v>
      </c>
    </row>
    <row r="11" spans="1:10" ht="19.5" customHeight="1">
      <c r="A11" s="17" t="s">
        <v>15</v>
      </c>
      <c r="B11" s="8" t="s">
        <v>22</v>
      </c>
      <c r="C11" s="8">
        <v>40000</v>
      </c>
      <c r="D11" s="8">
        <v>30000</v>
      </c>
      <c r="E11" s="8">
        <v>20000</v>
      </c>
      <c r="F11" s="76">
        <v>10000</v>
      </c>
      <c r="G11" s="86"/>
      <c r="H11" s="86"/>
      <c r="I11" s="86"/>
      <c r="J11" s="86"/>
    </row>
    <row r="12" spans="1:10" ht="19.5" customHeight="1">
      <c r="A12" s="17" t="s">
        <v>4</v>
      </c>
      <c r="B12" s="8" t="s">
        <v>23</v>
      </c>
      <c r="C12" s="8"/>
      <c r="D12" s="8"/>
      <c r="E12" s="8"/>
      <c r="F12" s="76"/>
      <c r="G12" s="86"/>
      <c r="H12" s="86"/>
      <c r="I12" s="86"/>
      <c r="J12" s="86"/>
    </row>
    <row r="13" spans="1:10" ht="19.5" customHeight="1">
      <c r="A13" s="5" t="s">
        <v>20</v>
      </c>
      <c r="B13" s="8" t="s">
        <v>24</v>
      </c>
      <c r="C13" s="8">
        <v>658816</v>
      </c>
      <c r="D13" s="8"/>
      <c r="E13" s="8"/>
      <c r="F13" s="76"/>
      <c r="G13" s="86"/>
      <c r="H13" s="86"/>
      <c r="I13" s="86"/>
      <c r="J13" s="86"/>
    </row>
    <row r="14" spans="1:10" ht="19.5" customHeight="1">
      <c r="A14" s="5"/>
      <c r="B14" s="8" t="s">
        <v>25</v>
      </c>
      <c r="C14" s="8">
        <v>658816</v>
      </c>
      <c r="D14" s="8"/>
      <c r="E14" s="8"/>
      <c r="F14" s="76"/>
      <c r="G14" s="86"/>
      <c r="H14" s="86"/>
      <c r="I14" s="86"/>
      <c r="J14" s="86"/>
    </row>
    <row r="15" spans="1:10" ht="19.5" customHeight="1">
      <c r="A15" s="5"/>
      <c r="B15" s="8" t="s">
        <v>26</v>
      </c>
      <c r="C15" s="8"/>
      <c r="D15" s="8"/>
      <c r="E15" s="8"/>
      <c r="F15" s="76"/>
      <c r="G15" s="86"/>
      <c r="H15" s="86"/>
      <c r="I15" s="86"/>
      <c r="J15" s="86"/>
    </row>
    <row r="16" spans="1:10" ht="19.5" customHeight="1">
      <c r="A16" s="5"/>
      <c r="B16" s="7" t="s">
        <v>28</v>
      </c>
      <c r="C16" s="8"/>
      <c r="D16" s="8"/>
      <c r="E16" s="8"/>
      <c r="F16" s="76"/>
      <c r="G16" s="86"/>
      <c r="H16" s="86"/>
      <c r="I16" s="86"/>
      <c r="J16" s="86"/>
    </row>
    <row r="17" spans="1:10" ht="19.5" customHeight="1">
      <c r="A17" s="5"/>
      <c r="B17" s="7" t="s">
        <v>27</v>
      </c>
      <c r="C17" s="8"/>
      <c r="D17" s="8"/>
      <c r="E17" s="8"/>
      <c r="F17" s="76"/>
      <c r="G17" s="86"/>
      <c r="H17" s="86"/>
      <c r="I17" s="86"/>
      <c r="J17" s="86"/>
    </row>
    <row r="18" spans="1:10" ht="19.5" customHeight="1">
      <c r="A18" s="5"/>
      <c r="B18" s="7" t="s">
        <v>29</v>
      </c>
      <c r="C18" s="8"/>
      <c r="D18" s="8"/>
      <c r="E18" s="8"/>
      <c r="F18" s="76"/>
      <c r="G18" s="86"/>
      <c r="H18" s="86"/>
      <c r="I18" s="86"/>
      <c r="J18" s="86"/>
    </row>
    <row r="19" spans="1:10" ht="19.5" customHeight="1">
      <c r="A19" s="16"/>
      <c r="B19" s="7" t="s">
        <v>64</v>
      </c>
      <c r="C19" s="8"/>
      <c r="D19" s="8"/>
      <c r="E19" s="8"/>
      <c r="F19" s="76"/>
      <c r="G19" s="86"/>
      <c r="H19" s="86"/>
      <c r="I19" s="86"/>
      <c r="J19" s="86"/>
    </row>
    <row r="20" spans="1:10" ht="19.5" customHeight="1">
      <c r="A20" s="18" t="s">
        <v>30</v>
      </c>
      <c r="B20" s="20" t="s">
        <v>111</v>
      </c>
      <c r="C20" s="20">
        <v>13199396</v>
      </c>
      <c r="D20" s="20">
        <v>15926593</v>
      </c>
      <c r="E20" s="20">
        <v>15800000</v>
      </c>
      <c r="F20" s="77">
        <v>15800000</v>
      </c>
      <c r="G20" s="86">
        <v>15800000</v>
      </c>
      <c r="H20" s="86">
        <v>15800000</v>
      </c>
      <c r="I20" s="86">
        <v>15800000</v>
      </c>
      <c r="J20" s="86">
        <v>15800000</v>
      </c>
    </row>
    <row r="21" spans="1:10" ht="19.5" customHeight="1">
      <c r="A21" s="17" t="s">
        <v>40</v>
      </c>
      <c r="B21" s="8" t="s">
        <v>112</v>
      </c>
      <c r="C21" s="8">
        <v>2297316</v>
      </c>
      <c r="D21" s="8">
        <v>2692580</v>
      </c>
      <c r="E21" s="8">
        <v>2296660</v>
      </c>
      <c r="F21" s="76">
        <v>1924240</v>
      </c>
      <c r="G21" s="86">
        <v>1351270</v>
      </c>
      <c r="H21" s="86">
        <v>959200</v>
      </c>
      <c r="I21" s="86">
        <v>638800</v>
      </c>
      <c r="J21" s="86">
        <v>318400</v>
      </c>
    </row>
    <row r="22" spans="1:10" ht="19.5" customHeight="1" thickBot="1">
      <c r="A22" s="56" t="s">
        <v>49</v>
      </c>
      <c r="B22" s="6" t="s">
        <v>113</v>
      </c>
      <c r="C22" s="6">
        <v>17.4</v>
      </c>
      <c r="D22" s="6">
        <v>16.91</v>
      </c>
      <c r="E22" s="6">
        <v>14.53</v>
      </c>
      <c r="F22" s="78">
        <v>12.18</v>
      </c>
      <c r="G22" s="102">
        <v>8.55</v>
      </c>
      <c r="H22" s="102">
        <v>6.07</v>
      </c>
      <c r="I22" s="102">
        <v>4.04</v>
      </c>
      <c r="J22" s="102">
        <v>2.01</v>
      </c>
    </row>
  </sheetData>
  <mergeCells count="9">
    <mergeCell ref="A1:J1"/>
    <mergeCell ref="F4:F7"/>
    <mergeCell ref="D3:J3"/>
    <mergeCell ref="G4:G7"/>
    <mergeCell ref="H4:H7"/>
    <mergeCell ref="I4:I7"/>
    <mergeCell ref="J4:J7"/>
    <mergeCell ref="D4:D7"/>
    <mergeCell ref="E4:E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&amp;R&amp;9Załącznik nr 4
do Uchwały Rady Miejskiej Pieniężna nr.XXXIX/237/ 06 z dnia 28 września 2006r.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A1" sqref="A1"/>
    </sheetView>
  </sheetViews>
  <sheetFormatPr defaultColWidth="9.00390625" defaultRowHeight="12.75"/>
  <cols>
    <col min="1" max="1" width="6.875" style="9" customWidth="1"/>
    <col min="2" max="2" width="39.375" style="9" customWidth="1"/>
    <col min="3" max="3" width="11.125" style="9" customWidth="1"/>
    <col min="4" max="4" width="12.75390625" style="9" customWidth="1"/>
    <col min="5" max="5" width="10.625" style="9" customWidth="1"/>
    <col min="6" max="6" width="9.625" style="9" customWidth="1"/>
    <col min="7" max="9" width="10.125" style="9" bestFit="1" customWidth="1"/>
    <col min="10" max="16384" width="9.125" style="9" customWidth="1"/>
  </cols>
  <sheetData>
    <row r="1" ht="12.75">
      <c r="A1" s="109"/>
    </row>
    <row r="2" spans="1:10" ht="18">
      <c r="A2" s="122" t="s">
        <v>114</v>
      </c>
      <c r="B2" s="122"/>
      <c r="C2" s="122"/>
      <c r="D2" s="122"/>
      <c r="E2" s="122"/>
      <c r="F2" s="122"/>
      <c r="G2" s="122"/>
      <c r="H2" s="122"/>
      <c r="I2" s="122"/>
      <c r="J2" s="122"/>
    </row>
    <row r="3" ht="24.75" customHeight="1" thickBot="1">
      <c r="F3" s="43" t="s">
        <v>65</v>
      </c>
    </row>
    <row r="4" spans="1:10" ht="24.75" customHeight="1" thickBot="1">
      <c r="A4" s="2" t="s">
        <v>11</v>
      </c>
      <c r="B4" s="2" t="s">
        <v>0</v>
      </c>
      <c r="C4" s="2" t="s">
        <v>174</v>
      </c>
      <c r="D4" s="106" t="s">
        <v>71</v>
      </c>
      <c r="E4" s="107"/>
      <c r="F4" s="107"/>
      <c r="G4" s="107"/>
      <c r="H4" s="107"/>
      <c r="I4" s="107"/>
      <c r="J4" s="107"/>
    </row>
    <row r="5" spans="1:10" ht="7.5" customHeight="1" thickBot="1">
      <c r="A5" s="108"/>
      <c r="B5" s="108"/>
      <c r="C5" s="108"/>
      <c r="D5" s="15">
        <v>2007</v>
      </c>
      <c r="E5" s="15">
        <v>2008</v>
      </c>
      <c r="F5" s="83">
        <v>2009</v>
      </c>
      <c r="G5" s="55">
        <v>2010</v>
      </c>
      <c r="H5" s="84">
        <v>2011</v>
      </c>
      <c r="I5" s="55">
        <v>2012</v>
      </c>
      <c r="J5" s="85">
        <v>2013</v>
      </c>
    </row>
    <row r="6" spans="1:10" ht="19.5" customHeight="1" thickBot="1">
      <c r="A6" s="10">
        <v>1</v>
      </c>
      <c r="B6" s="10">
        <v>2</v>
      </c>
      <c r="C6" s="10">
        <v>4</v>
      </c>
      <c r="D6" s="10">
        <v>5</v>
      </c>
      <c r="E6" s="10">
        <v>6</v>
      </c>
      <c r="F6" s="10">
        <v>7</v>
      </c>
      <c r="G6" s="87"/>
      <c r="H6" s="87"/>
      <c r="I6" s="88"/>
      <c r="J6" s="89"/>
    </row>
    <row r="7" spans="1:10" ht="16.5" customHeight="1">
      <c r="A7" s="49" t="s">
        <v>12</v>
      </c>
      <c r="B7" s="45" t="s">
        <v>110</v>
      </c>
      <c r="C7" s="4">
        <v>15926593</v>
      </c>
      <c r="D7" s="4">
        <v>15800000</v>
      </c>
      <c r="E7" s="4">
        <v>15800000</v>
      </c>
      <c r="F7" s="75">
        <v>15800000</v>
      </c>
      <c r="G7" s="90">
        <v>15800000</v>
      </c>
      <c r="H7" s="90">
        <v>15800000</v>
      </c>
      <c r="I7" s="90">
        <v>15800000</v>
      </c>
      <c r="J7" s="91"/>
    </row>
    <row r="8" spans="1:10" ht="17.25" customHeight="1">
      <c r="A8" s="50" t="s">
        <v>72</v>
      </c>
      <c r="B8" s="8" t="s">
        <v>73</v>
      </c>
      <c r="C8" s="8">
        <v>5010415</v>
      </c>
      <c r="D8" s="8">
        <v>4900000</v>
      </c>
      <c r="E8" s="8">
        <v>4900000</v>
      </c>
      <c r="F8" s="76">
        <v>4900000</v>
      </c>
      <c r="G8" s="92">
        <v>4900000</v>
      </c>
      <c r="H8" s="92">
        <v>4900000</v>
      </c>
      <c r="I8" s="92">
        <v>4900000</v>
      </c>
      <c r="J8" s="82"/>
    </row>
    <row r="9" spans="1:10" ht="19.5" customHeight="1">
      <c r="A9" s="50" t="s">
        <v>13</v>
      </c>
      <c r="B9" s="8" t="s">
        <v>181</v>
      </c>
      <c r="C9" s="8">
        <v>3636516</v>
      </c>
      <c r="D9" s="8">
        <v>3650000</v>
      </c>
      <c r="E9" s="8">
        <v>3650000</v>
      </c>
      <c r="F9" s="76">
        <v>3650000</v>
      </c>
      <c r="G9" s="86">
        <v>3650000</v>
      </c>
      <c r="H9" s="86">
        <v>3650000</v>
      </c>
      <c r="I9" s="86">
        <v>3650000</v>
      </c>
      <c r="J9" s="86"/>
    </row>
    <row r="10" spans="1:10" ht="18" customHeight="1">
      <c r="A10" s="50" t="s">
        <v>14</v>
      </c>
      <c r="B10" s="8" t="s">
        <v>74</v>
      </c>
      <c r="C10" s="8">
        <v>376328</v>
      </c>
      <c r="D10" s="8">
        <v>260000</v>
      </c>
      <c r="E10" s="8">
        <v>260000</v>
      </c>
      <c r="F10" s="76">
        <v>260000</v>
      </c>
      <c r="G10" s="86">
        <v>260000</v>
      </c>
      <c r="H10" s="86">
        <v>260000</v>
      </c>
      <c r="I10" s="86">
        <v>260000</v>
      </c>
      <c r="J10" s="86"/>
    </row>
    <row r="11" spans="1:10" ht="18" customHeight="1">
      <c r="A11" s="49" t="s">
        <v>15</v>
      </c>
      <c r="B11" s="4" t="s">
        <v>75</v>
      </c>
      <c r="C11" s="4">
        <v>997571</v>
      </c>
      <c r="D11" s="4">
        <v>990000</v>
      </c>
      <c r="E11" s="4">
        <v>990000</v>
      </c>
      <c r="F11" s="75">
        <v>990000</v>
      </c>
      <c r="G11" s="86">
        <v>990000</v>
      </c>
      <c r="H11" s="86">
        <v>990000</v>
      </c>
      <c r="I11" s="86">
        <v>990000</v>
      </c>
      <c r="J11" s="86"/>
    </row>
    <row r="12" spans="1:10" ht="17.25" customHeight="1">
      <c r="A12" s="49" t="s">
        <v>76</v>
      </c>
      <c r="B12" s="46" t="s">
        <v>77</v>
      </c>
      <c r="C12" s="8">
        <v>6292085</v>
      </c>
      <c r="D12" s="8">
        <v>6350000</v>
      </c>
      <c r="E12" s="8">
        <v>6350000</v>
      </c>
      <c r="F12" s="76">
        <v>635000</v>
      </c>
      <c r="G12" s="86">
        <v>635000</v>
      </c>
      <c r="H12" s="86">
        <v>635000</v>
      </c>
      <c r="I12" s="86">
        <v>635000</v>
      </c>
      <c r="J12" s="86"/>
    </row>
    <row r="13" spans="1:10" ht="24" customHeight="1">
      <c r="A13" s="49" t="s">
        <v>78</v>
      </c>
      <c r="B13" s="8" t="s">
        <v>79</v>
      </c>
      <c r="C13" s="8">
        <v>4624453</v>
      </c>
      <c r="D13" s="8">
        <v>4550000</v>
      </c>
      <c r="E13" s="8">
        <v>4550000</v>
      </c>
      <c r="F13" s="76">
        <v>4550000</v>
      </c>
      <c r="G13" s="86">
        <v>4550000</v>
      </c>
      <c r="H13" s="86">
        <v>4550000</v>
      </c>
      <c r="I13" s="86">
        <v>4550000</v>
      </c>
      <c r="J13" s="86"/>
    </row>
    <row r="14" spans="1:10" ht="24" customHeight="1">
      <c r="A14" s="49" t="s">
        <v>16</v>
      </c>
      <c r="B14" s="47" t="s">
        <v>86</v>
      </c>
      <c r="C14" s="8">
        <v>16562481</v>
      </c>
      <c r="D14" s="8">
        <v>12560000</v>
      </c>
      <c r="E14" s="8">
        <v>12500000</v>
      </c>
      <c r="F14" s="76">
        <v>12500000</v>
      </c>
      <c r="G14" s="86">
        <v>12600000</v>
      </c>
      <c r="H14" s="86">
        <v>12700000</v>
      </c>
      <c r="I14" s="86">
        <v>12800000</v>
      </c>
      <c r="J14" s="86"/>
    </row>
    <row r="15" spans="1:10" ht="26.25" customHeight="1">
      <c r="A15" s="49" t="s">
        <v>17</v>
      </c>
      <c r="B15" s="47" t="s">
        <v>115</v>
      </c>
      <c r="C15" s="8">
        <v>675920</v>
      </c>
      <c r="D15" s="8">
        <v>600420</v>
      </c>
      <c r="E15" s="8">
        <v>535420</v>
      </c>
      <c r="F15" s="76">
        <v>395570</v>
      </c>
      <c r="G15" s="86">
        <v>194670</v>
      </c>
      <c r="H15" s="86">
        <v>52000</v>
      </c>
      <c r="I15" s="86">
        <v>0</v>
      </c>
      <c r="J15" s="86"/>
    </row>
    <row r="16" spans="1:10" ht="19.5" customHeight="1">
      <c r="A16" s="49" t="s">
        <v>72</v>
      </c>
      <c r="B16" s="48" t="s">
        <v>87</v>
      </c>
      <c r="C16" s="8">
        <v>670920</v>
      </c>
      <c r="D16" s="8">
        <v>515920</v>
      </c>
      <c r="E16" s="8">
        <v>482420</v>
      </c>
      <c r="F16" s="76">
        <v>342570</v>
      </c>
      <c r="G16" s="86">
        <v>141670</v>
      </c>
      <c r="H16" s="86"/>
      <c r="I16" s="86"/>
      <c r="J16" s="86"/>
    </row>
    <row r="17" spans="1:10" ht="27" customHeight="1">
      <c r="A17" s="49" t="s">
        <v>13</v>
      </c>
      <c r="B17" s="8" t="s">
        <v>108</v>
      </c>
      <c r="C17" s="8">
        <v>545920</v>
      </c>
      <c r="D17" s="8">
        <v>395920</v>
      </c>
      <c r="E17" s="8">
        <v>372420</v>
      </c>
      <c r="F17" s="76">
        <v>252570</v>
      </c>
      <c r="G17" s="86">
        <v>71670</v>
      </c>
      <c r="H17" s="86"/>
      <c r="I17" s="86"/>
      <c r="J17" s="86"/>
    </row>
    <row r="18" spans="1:10" ht="23.25" customHeight="1">
      <c r="A18" s="49" t="s">
        <v>14</v>
      </c>
      <c r="B18" s="48" t="s">
        <v>109</v>
      </c>
      <c r="C18" s="8"/>
      <c r="D18" s="8"/>
      <c r="E18" s="8"/>
      <c r="F18" s="76"/>
      <c r="G18" s="86"/>
      <c r="H18" s="86"/>
      <c r="I18" s="86"/>
      <c r="J18" s="86"/>
    </row>
    <row r="19" spans="1:10" ht="21" customHeight="1">
      <c r="A19" s="49" t="s">
        <v>15</v>
      </c>
      <c r="B19" s="8" t="s">
        <v>88</v>
      </c>
      <c r="C19" s="8">
        <v>125000</v>
      </c>
      <c r="D19" s="8">
        <v>120000</v>
      </c>
      <c r="E19" s="8">
        <v>110000</v>
      </c>
      <c r="F19" s="76">
        <v>90000</v>
      </c>
      <c r="G19" s="86">
        <v>70000</v>
      </c>
      <c r="H19" s="86"/>
      <c r="I19" s="86"/>
      <c r="J19" s="86"/>
    </row>
    <row r="20" spans="1:10" ht="23.25" customHeight="1">
      <c r="A20" s="49" t="s">
        <v>76</v>
      </c>
      <c r="B20" s="48" t="s">
        <v>89</v>
      </c>
      <c r="C20" s="8">
        <v>5000</v>
      </c>
      <c r="D20" s="8">
        <v>84500</v>
      </c>
      <c r="E20" s="8">
        <v>53000</v>
      </c>
      <c r="F20" s="76">
        <v>53000</v>
      </c>
      <c r="G20" s="86">
        <v>53000</v>
      </c>
      <c r="H20" s="86">
        <v>52000</v>
      </c>
      <c r="I20" s="86"/>
      <c r="J20" s="86"/>
    </row>
    <row r="21" spans="1:10" ht="26.25" customHeight="1">
      <c r="A21" s="49" t="s">
        <v>13</v>
      </c>
      <c r="B21" s="8" t="s">
        <v>108</v>
      </c>
      <c r="C21" s="8"/>
      <c r="D21" s="8">
        <v>80500</v>
      </c>
      <c r="E21" s="8">
        <v>50000</v>
      </c>
      <c r="F21" s="76">
        <v>50000</v>
      </c>
      <c r="G21" s="86">
        <v>50000</v>
      </c>
      <c r="H21" s="86">
        <v>50000</v>
      </c>
      <c r="I21" s="86"/>
      <c r="J21" s="86"/>
    </row>
    <row r="22" spans="1:10" ht="24.75" customHeight="1">
      <c r="A22" s="49" t="s">
        <v>14</v>
      </c>
      <c r="B22" s="48" t="s">
        <v>109</v>
      </c>
      <c r="C22" s="8"/>
      <c r="D22" s="8"/>
      <c r="E22" s="8"/>
      <c r="F22" s="76"/>
      <c r="G22" s="86"/>
      <c r="H22" s="86"/>
      <c r="I22" s="86"/>
      <c r="J22" s="86"/>
    </row>
    <row r="23" spans="1:10" ht="19.5" customHeight="1">
      <c r="A23" s="49" t="s">
        <v>15</v>
      </c>
      <c r="B23" s="8" t="s">
        <v>88</v>
      </c>
      <c r="C23" s="8">
        <v>5000</v>
      </c>
      <c r="D23" s="8">
        <v>4000</v>
      </c>
      <c r="E23" s="8">
        <v>3000</v>
      </c>
      <c r="F23" s="76">
        <v>3000</v>
      </c>
      <c r="G23" s="86">
        <v>3000</v>
      </c>
      <c r="H23" s="86">
        <v>2000</v>
      </c>
      <c r="I23" s="86"/>
      <c r="J23" s="86"/>
    </row>
    <row r="24" spans="1:10" ht="18.75" customHeight="1">
      <c r="A24" s="49" t="s">
        <v>78</v>
      </c>
      <c r="B24" s="8" t="s">
        <v>90</v>
      </c>
      <c r="C24" s="8"/>
      <c r="D24" s="8"/>
      <c r="E24" s="8"/>
      <c r="F24" s="76"/>
      <c r="G24" s="86"/>
      <c r="H24" s="86"/>
      <c r="I24" s="86"/>
      <c r="J24" s="86"/>
    </row>
    <row r="25" spans="1:10" ht="19.5" customHeight="1">
      <c r="A25" s="49" t="s">
        <v>80</v>
      </c>
      <c r="B25" s="8" t="s">
        <v>37</v>
      </c>
      <c r="C25" s="8"/>
      <c r="D25" s="8"/>
      <c r="E25" s="8"/>
      <c r="F25" s="76"/>
      <c r="G25" s="86"/>
      <c r="H25" s="86"/>
      <c r="I25" s="86"/>
      <c r="J25" s="86"/>
    </row>
    <row r="26" spans="1:10" ht="19.5" customHeight="1">
      <c r="A26" s="49" t="s">
        <v>60</v>
      </c>
      <c r="B26" s="47" t="s">
        <v>91</v>
      </c>
      <c r="C26" s="8">
        <v>-635528</v>
      </c>
      <c r="D26" s="8">
        <v>1590000</v>
      </c>
      <c r="E26" s="8">
        <v>1650000</v>
      </c>
      <c r="F26" s="76">
        <v>1650000</v>
      </c>
      <c r="G26" s="86">
        <v>1550000</v>
      </c>
      <c r="H26" s="86">
        <v>1450000</v>
      </c>
      <c r="I26" s="86"/>
      <c r="J26" s="86"/>
    </row>
    <row r="27" spans="1:10" ht="24" customHeight="1">
      <c r="A27" s="49" t="s">
        <v>81</v>
      </c>
      <c r="B27" s="47" t="s">
        <v>92</v>
      </c>
      <c r="C27" s="8">
        <v>1373080</v>
      </c>
      <c r="D27" s="8">
        <v>896660</v>
      </c>
      <c r="E27" s="8">
        <v>474240</v>
      </c>
      <c r="F27" s="76">
        <v>171670</v>
      </c>
      <c r="G27" s="86">
        <v>50000</v>
      </c>
      <c r="H27" s="86"/>
      <c r="I27" s="86"/>
      <c r="J27" s="86"/>
    </row>
    <row r="28" spans="1:10" ht="19.5" customHeight="1">
      <c r="A28" s="49" t="s">
        <v>13</v>
      </c>
      <c r="B28" s="48" t="s">
        <v>93</v>
      </c>
      <c r="C28" s="8"/>
      <c r="D28" s="8">
        <v>80500</v>
      </c>
      <c r="E28" s="8">
        <v>50000</v>
      </c>
      <c r="F28" s="76">
        <v>50000</v>
      </c>
      <c r="G28" s="86">
        <v>50000</v>
      </c>
      <c r="H28" s="86">
        <v>50000</v>
      </c>
      <c r="I28" s="86"/>
      <c r="J28" s="86"/>
    </row>
    <row r="29" spans="1:10" ht="22.5" customHeight="1">
      <c r="A29" s="49" t="s">
        <v>82</v>
      </c>
      <c r="B29" s="47" t="s">
        <v>116</v>
      </c>
      <c r="C29" s="8">
        <v>8.62</v>
      </c>
      <c r="D29" s="8">
        <v>6.34</v>
      </c>
      <c r="E29" s="8">
        <v>3.35</v>
      </c>
      <c r="F29" s="76">
        <v>1.21</v>
      </c>
      <c r="G29" s="86">
        <v>0.35</v>
      </c>
      <c r="H29" s="86">
        <v>0</v>
      </c>
      <c r="I29" s="86"/>
      <c r="J29" s="86"/>
    </row>
    <row r="30" spans="1:10" ht="19.5" customHeight="1">
      <c r="A30" s="49" t="s">
        <v>83</v>
      </c>
      <c r="B30" s="52" t="s">
        <v>117</v>
      </c>
      <c r="C30" s="8">
        <v>4.21</v>
      </c>
      <c r="D30" s="8">
        <v>3.65</v>
      </c>
      <c r="E30" s="8">
        <v>3.41</v>
      </c>
      <c r="F30" s="76">
        <v>2.42</v>
      </c>
      <c r="G30" s="86">
        <v>1</v>
      </c>
      <c r="H30" s="86">
        <v>0</v>
      </c>
      <c r="I30" s="86"/>
      <c r="J30" s="86"/>
    </row>
    <row r="31" spans="1:10" ht="27" customHeight="1">
      <c r="A31" s="49" t="s">
        <v>84</v>
      </c>
      <c r="B31" s="47" t="s">
        <v>118</v>
      </c>
      <c r="C31" s="8"/>
      <c r="D31" s="8"/>
      <c r="E31" s="8"/>
      <c r="F31" s="76"/>
      <c r="G31" s="86"/>
      <c r="H31" s="86"/>
      <c r="I31" s="86"/>
      <c r="J31" s="86"/>
    </row>
    <row r="32" spans="1:10" ht="26.25" thickBot="1">
      <c r="A32" s="51" t="s">
        <v>85</v>
      </c>
      <c r="B32" s="53" t="s">
        <v>119</v>
      </c>
      <c r="C32" s="6"/>
      <c r="D32" s="6"/>
      <c r="E32" s="6"/>
      <c r="F32" s="78"/>
      <c r="G32" s="86"/>
      <c r="H32" s="86"/>
      <c r="I32" s="86"/>
      <c r="J32" s="86"/>
    </row>
  </sheetData>
  <mergeCells count="1">
    <mergeCell ref="A2:J2"/>
  </mergeCells>
  <printOptions horizontalCentered="1"/>
  <pageMargins left="0.1968503937007874" right="0.3937007874015748" top="1.1811023622047245" bottom="0.5905511811023623" header="0.5118110236220472" footer="0.5118110236220472"/>
  <pageSetup horizontalDpi="600" verticalDpi="600" orientation="landscape" paperSize="9" scale="70" r:id="rId1"/>
  <headerFooter alignWithMargins="0">
    <oddHeader>&amp;R&amp;9Załącznik nr 5do uchwały Rady Miejskiej Pieniężna nr XXXIX/237/06. 
z dnia 28 Września 2006r.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1" sqref="A1:D1"/>
    </sheetView>
  </sheetViews>
  <sheetFormatPr defaultColWidth="9.00390625" defaultRowHeight="12.75"/>
  <cols>
    <col min="1" max="1" width="4.75390625" style="9" bestFit="1" customWidth="1"/>
    <col min="2" max="2" width="44.00390625" style="9" customWidth="1"/>
    <col min="3" max="3" width="15.75390625" style="9" customWidth="1"/>
    <col min="4" max="4" width="17.00390625" style="9" customWidth="1"/>
    <col min="5" max="16384" width="9.125" style="9" customWidth="1"/>
  </cols>
  <sheetData>
    <row r="1" spans="1:4" ht="15" customHeight="1">
      <c r="A1" s="125" t="s">
        <v>41</v>
      </c>
      <c r="B1" s="125"/>
      <c r="C1" s="125"/>
      <c r="D1" s="125"/>
    </row>
    <row r="2" spans="1:4" ht="15">
      <c r="A2" s="125" t="s">
        <v>184</v>
      </c>
      <c r="B2" s="125"/>
      <c r="C2" s="125"/>
      <c r="D2" s="125"/>
    </row>
    <row r="3" ht="13.5" thickBot="1">
      <c r="D3" s="44" t="s">
        <v>65</v>
      </c>
    </row>
    <row r="4" spans="1:4" ht="15.75" thickBot="1">
      <c r="A4" s="2" t="s">
        <v>11</v>
      </c>
      <c r="B4" s="2" t="s">
        <v>8</v>
      </c>
      <c r="C4" s="2" t="s">
        <v>31</v>
      </c>
      <c r="D4" s="93"/>
    </row>
    <row r="5" spans="1:4" ht="15">
      <c r="A5" s="3"/>
      <c r="B5" s="3"/>
      <c r="C5" s="3" t="s">
        <v>7</v>
      </c>
      <c r="D5" s="14" t="s">
        <v>3</v>
      </c>
    </row>
    <row r="6" spans="1:4" ht="15.75" thickBot="1">
      <c r="A6" s="3"/>
      <c r="B6" s="3"/>
      <c r="C6" s="3"/>
      <c r="D6" s="41" t="s">
        <v>66</v>
      </c>
    </row>
    <row r="7" spans="1:4" ht="9" customHeight="1" thickBot="1">
      <c r="A7" s="10">
        <v>1</v>
      </c>
      <c r="B7" s="10">
        <v>2</v>
      </c>
      <c r="C7" s="10">
        <v>3</v>
      </c>
      <c r="D7" s="10">
        <v>5</v>
      </c>
    </row>
    <row r="8" spans="1:4" ht="19.5" customHeight="1">
      <c r="A8" s="23" t="s">
        <v>13</v>
      </c>
      <c r="B8" s="24" t="s">
        <v>34</v>
      </c>
      <c r="C8" s="23"/>
      <c r="D8" s="24">
        <v>15926593</v>
      </c>
    </row>
    <row r="9" spans="1:4" ht="19.5" customHeight="1">
      <c r="A9" s="27" t="s">
        <v>14</v>
      </c>
      <c r="B9" s="28" t="s">
        <v>35</v>
      </c>
      <c r="C9" s="27"/>
      <c r="D9" s="28">
        <v>16562481</v>
      </c>
    </row>
    <row r="10" spans="1:4" ht="19.5" customHeight="1">
      <c r="A10" s="27"/>
      <c r="B10" s="28" t="s">
        <v>62</v>
      </c>
      <c r="C10" s="27"/>
      <c r="D10" s="28"/>
    </row>
    <row r="11" spans="1:4" ht="19.5" customHeight="1" thickBot="1">
      <c r="A11" s="39"/>
      <c r="B11" s="40" t="s">
        <v>63</v>
      </c>
      <c r="C11" s="39"/>
      <c r="D11" s="40">
        <v>635888</v>
      </c>
    </row>
    <row r="12" spans="1:4" ht="19.5" customHeight="1" thickBot="1">
      <c r="A12" s="2" t="s">
        <v>12</v>
      </c>
      <c r="B12" s="15" t="s">
        <v>120</v>
      </c>
      <c r="C12" s="34"/>
      <c r="D12" s="94">
        <v>1181808</v>
      </c>
    </row>
    <row r="13" spans="1:4" ht="19.5" customHeight="1" thickBot="1">
      <c r="A13" s="123" t="s">
        <v>43</v>
      </c>
      <c r="B13" s="124"/>
      <c r="C13" s="25"/>
      <c r="D13" s="26">
        <v>280500</v>
      </c>
    </row>
    <row r="14" spans="1:4" ht="19.5" customHeight="1">
      <c r="A14" s="30" t="s">
        <v>13</v>
      </c>
      <c r="B14" s="29" t="s">
        <v>21</v>
      </c>
      <c r="C14" s="30" t="s">
        <v>44</v>
      </c>
      <c r="D14" s="29">
        <v>280500</v>
      </c>
    </row>
    <row r="15" spans="1:4" ht="19.5" customHeight="1">
      <c r="A15" s="27" t="s">
        <v>14</v>
      </c>
      <c r="B15" s="28" t="s">
        <v>22</v>
      </c>
      <c r="C15" s="27" t="s">
        <v>44</v>
      </c>
      <c r="D15" s="28"/>
    </row>
    <row r="16" spans="1:4" ht="49.5" customHeight="1">
      <c r="A16" s="27" t="s">
        <v>15</v>
      </c>
      <c r="B16" s="54" t="s">
        <v>98</v>
      </c>
      <c r="C16" s="27" t="s">
        <v>99</v>
      </c>
      <c r="D16" s="28"/>
    </row>
    <row r="17" spans="1:4" ht="19.5" customHeight="1">
      <c r="A17" s="27" t="s">
        <v>4</v>
      </c>
      <c r="B17" s="28" t="s">
        <v>46</v>
      </c>
      <c r="C17" s="27" t="s">
        <v>100</v>
      </c>
      <c r="D17" s="28"/>
    </row>
    <row r="18" spans="1:4" ht="19.5" customHeight="1">
      <c r="A18" s="27" t="s">
        <v>20</v>
      </c>
      <c r="B18" s="28" t="s">
        <v>48</v>
      </c>
      <c r="C18" s="27" t="s">
        <v>101</v>
      </c>
      <c r="D18" s="28"/>
    </row>
    <row r="19" spans="1:4" ht="19.5" customHeight="1">
      <c r="A19" s="27" t="s">
        <v>30</v>
      </c>
      <c r="B19" s="28" t="s">
        <v>36</v>
      </c>
      <c r="C19" s="27" t="s">
        <v>45</v>
      </c>
      <c r="D19" s="28"/>
    </row>
    <row r="20" spans="1:4" ht="19.5" customHeight="1">
      <c r="A20" s="27" t="s">
        <v>40</v>
      </c>
      <c r="B20" s="28" t="s">
        <v>97</v>
      </c>
      <c r="C20" s="27" t="s">
        <v>51</v>
      </c>
      <c r="D20" s="28"/>
    </row>
    <row r="21" spans="1:4" ht="19.5" customHeight="1">
      <c r="A21" s="27" t="s">
        <v>49</v>
      </c>
      <c r="B21" s="28" t="s">
        <v>96</v>
      </c>
      <c r="C21" s="27" t="s">
        <v>52</v>
      </c>
      <c r="D21" s="28"/>
    </row>
    <row r="22" spans="1:4" ht="19.5" customHeight="1" thickBot="1">
      <c r="A22" s="23" t="s">
        <v>94</v>
      </c>
      <c r="B22" s="24" t="s">
        <v>95</v>
      </c>
      <c r="C22" s="23" t="s">
        <v>47</v>
      </c>
      <c r="D22" s="24">
        <v>901308</v>
      </c>
    </row>
    <row r="23" spans="1:4" ht="19.5" customHeight="1" thickBot="1">
      <c r="A23" s="123" t="s">
        <v>50</v>
      </c>
      <c r="B23" s="124"/>
      <c r="C23" s="25"/>
      <c r="D23" s="26">
        <v>545920</v>
      </c>
    </row>
    <row r="24" spans="1:4" ht="19.5" customHeight="1">
      <c r="A24" s="36" t="s">
        <v>13</v>
      </c>
      <c r="B24" s="35" t="s">
        <v>102</v>
      </c>
      <c r="C24" s="36" t="s">
        <v>54</v>
      </c>
      <c r="D24" s="35">
        <v>535920</v>
      </c>
    </row>
    <row r="25" spans="1:4" ht="19.5" customHeight="1">
      <c r="A25" s="27" t="s">
        <v>14</v>
      </c>
      <c r="B25" s="28" t="s">
        <v>53</v>
      </c>
      <c r="C25" s="27" t="s">
        <v>54</v>
      </c>
      <c r="D25" s="28">
        <v>10000</v>
      </c>
    </row>
    <row r="26" spans="1:4" ht="60" customHeight="1">
      <c r="A26" s="27" t="s">
        <v>15</v>
      </c>
      <c r="B26" s="54" t="s">
        <v>106</v>
      </c>
      <c r="C26" s="27" t="s">
        <v>107</v>
      </c>
      <c r="D26" s="28"/>
    </row>
    <row r="27" spans="1:4" ht="19.5" customHeight="1">
      <c r="A27" s="27" t="s">
        <v>4</v>
      </c>
      <c r="B27" s="28" t="s">
        <v>103</v>
      </c>
      <c r="C27" s="27" t="s">
        <v>69</v>
      </c>
      <c r="D27" s="28"/>
    </row>
    <row r="28" spans="1:4" ht="19.5" customHeight="1">
      <c r="A28" s="27" t="s">
        <v>20</v>
      </c>
      <c r="B28" s="28" t="s">
        <v>104</v>
      </c>
      <c r="C28" s="27" t="s">
        <v>56</v>
      </c>
      <c r="D28" s="28"/>
    </row>
    <row r="29" spans="1:4" ht="19.5" customHeight="1">
      <c r="A29" s="27" t="s">
        <v>30</v>
      </c>
      <c r="B29" s="28" t="s">
        <v>37</v>
      </c>
      <c r="C29" s="27" t="s">
        <v>57</v>
      </c>
      <c r="D29" s="28"/>
    </row>
    <row r="30" spans="1:4" ht="19.5" customHeight="1">
      <c r="A30" s="27" t="s">
        <v>40</v>
      </c>
      <c r="B30" s="32" t="s">
        <v>105</v>
      </c>
      <c r="C30" s="31" t="s">
        <v>58</v>
      </c>
      <c r="D30" s="32"/>
    </row>
    <row r="31" spans="1:4" ht="19.5" customHeight="1" thickBot="1">
      <c r="A31" s="37" t="s">
        <v>49</v>
      </c>
      <c r="B31" s="33" t="s">
        <v>59</v>
      </c>
      <c r="C31" s="37" t="s">
        <v>55</v>
      </c>
      <c r="D31" s="33"/>
    </row>
    <row r="32" spans="1:4" ht="19.5" customHeight="1">
      <c r="A32" s="21"/>
      <c r="B32" s="22"/>
      <c r="C32" s="22"/>
      <c r="D32" s="22"/>
    </row>
    <row r="33" ht="12.75">
      <c r="A33" s="19"/>
    </row>
    <row r="34" spans="1:2" ht="12.75">
      <c r="A34" s="19" t="s">
        <v>32</v>
      </c>
      <c r="B34" s="9" t="s">
        <v>33</v>
      </c>
    </row>
  </sheetData>
  <mergeCells count="4">
    <mergeCell ref="A13:B13"/>
    <mergeCell ref="A23:B23"/>
    <mergeCell ref="A1:D1"/>
    <mergeCell ref="A2:D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6
do uchwały Rady Miejskiej nr XXXIX/237/06.
z dnia 28 września 2006r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Dominik Świąder</cp:lastModifiedBy>
  <cp:lastPrinted>2006-10-04T09:56:58Z</cp:lastPrinted>
  <dcterms:created xsi:type="dcterms:W3CDTF">1998-12-09T13:02:10Z</dcterms:created>
  <dcterms:modified xsi:type="dcterms:W3CDTF">2006-12-14T08:44:20Z</dcterms:modified>
  <cp:category/>
  <cp:version/>
  <cp:contentType/>
  <cp:contentStatus/>
</cp:coreProperties>
</file>