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l_1" sheetId="1" r:id="rId1"/>
    <sheet name="zal_2" sheetId="2" r:id="rId2"/>
    <sheet name="zal_3" sheetId="3" r:id="rId3"/>
    <sheet name="zal_4" sheetId="4" r:id="rId4"/>
  </sheets>
  <definedNames>
    <definedName name="_xlnm.Print_Area" localSheetId="0">'zal_1'!$A$1:$H$49</definedName>
  </definedNames>
  <calcPr fullCalcOnLoad="1"/>
</workbook>
</file>

<file path=xl/comments1.xml><?xml version="1.0" encoding="utf-8"?>
<comments xmlns="http://schemas.openxmlformats.org/spreadsheetml/2006/main">
  <authors>
    <author>Kazimiera Wyrębak-Kołek</author>
  </authors>
  <commentList>
    <comment ref="H41" authorId="0">
      <text>
        <r>
          <rPr>
            <b/>
            <sz val="8"/>
            <rFont val="Tahoma"/>
            <family val="0"/>
          </rPr>
          <t>Kazimiera Wyrębak-Kołek: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<sst xmlns="http://schemas.openxmlformats.org/spreadsheetml/2006/main" count="226" uniqueCount="168">
  <si>
    <t xml:space="preserve">Lp. </t>
  </si>
  <si>
    <t xml:space="preserve">Dział </t>
  </si>
  <si>
    <t>Wyszczególnienie</t>
  </si>
  <si>
    <t>Przed zmianą</t>
  </si>
  <si>
    <t>Po zmianie</t>
  </si>
  <si>
    <t>Rozdział</t>
  </si>
  <si>
    <t>Paragraf</t>
  </si>
  <si>
    <t>Zmiana</t>
  </si>
  <si>
    <t>852</t>
  </si>
  <si>
    <t>Pomoc społeczna</t>
  </si>
  <si>
    <t>Ośrodki pomocy społecznej</t>
  </si>
  <si>
    <t>w tym wydatki bieżące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</si>
  <si>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</si>
  <si>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</si>
  <si>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</si>
  <si>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</si>
  <si>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</si>
  <si>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</si>
  <si>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</si>
  <si>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</si>
  <si>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zdrowotnych</t>
  </si>
  <si>
    <t>Zakup usług pozostałych</t>
  </si>
  <si>
    <t>Opłaty za usługi internetowe</t>
  </si>
  <si>
    <t>Opłaty z tytułu zakupu usług telekomunikacyjnych telefonii komórkowej</t>
  </si>
  <si>
    <t>Opłaty z tytułu zakupu usług telekomunikacyjnych telefonii stacjonarnej</t>
  </si>
  <si>
    <t>Podróże krajowe służbowe</t>
  </si>
  <si>
    <t>Różne opłaty i składki</t>
  </si>
  <si>
    <t>Odpis na zakładowy fundusz świadczeń socjalnych</t>
  </si>
  <si>
    <t>Szkolenie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</si>
  <si>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</si>
  <si>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</si>
  <si>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w tym; wydatki bieżące</t>
  </si>
  <si>
    <t>Rolnictwo i łowiectwo</t>
  </si>
  <si>
    <t>Infrastruktura wodociagowa i sanitacja wsi</t>
  </si>
  <si>
    <t>Pozostała działalność</t>
  </si>
  <si>
    <t>010</t>
  </si>
  <si>
    <t>01010</t>
  </si>
  <si>
    <t>01095</t>
  </si>
  <si>
    <t>Transport i łączność</t>
  </si>
  <si>
    <t>w tym : wydatki bieżące</t>
  </si>
  <si>
    <t>Drogi publiczne gminne</t>
  </si>
  <si>
    <t>Różne opłaty iskładki</t>
  </si>
  <si>
    <t>Gospodarka komunalna i ochrona srodowiska</t>
  </si>
  <si>
    <t>w tym: wydatki bieżące</t>
  </si>
  <si>
    <t>0</t>
  </si>
  <si>
    <t>Oświetlenie ulic,placów i dróg</t>
  </si>
  <si>
    <t>Razem wydatki</t>
  </si>
  <si>
    <t>Zmiany w planie wydatków gminy na rok 2008r</t>
  </si>
  <si>
    <t>Załącznik nr 1 do Uchwały Rady Miejskiej w Pieniężnie  nr XVII /66 /08 z dnia 24 stycznia 2008r.</t>
  </si>
  <si>
    <t>Źródła sfinansowania deficytu lub rozdysponowanie nadwyżki budżetowej</t>
  </si>
  <si>
    <t>w 2008 r. - przychody i rozchody budżetu</t>
  </si>
  <si>
    <t>w złotych</t>
  </si>
  <si>
    <t>L.p.</t>
  </si>
  <si>
    <t>Treść</t>
  </si>
  <si>
    <t>Klasyfikacja</t>
  </si>
  <si>
    <t>Kwota</t>
  </si>
  <si>
    <t>§</t>
  </si>
  <si>
    <t>Plan</t>
  </si>
  <si>
    <t>2008 r.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</si>
  <si>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</si>
  <si>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</si>
  <si>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</si>
  <si>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</si>
  <si>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</si>
  <si>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</si>
  <si>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</si>
  <si>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</si>
  <si>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</si>
  <si>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</si>
  <si>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</si>
  <si>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</si>
  <si>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</si>
  <si>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</si>
  <si>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</si>
  <si>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</si>
  <si>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</si>
  <si>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</si>
  <si>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</si>
  <si>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</si>
  <si>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</si>
  <si>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</si>
  <si>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</si>
  <si>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</si>
  <si>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</si>
  <si>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</si>
  <si>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</si>
  <si>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</si>
  <si>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</si>
  <si>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</si>
  <si>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</si>
  <si>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</si>
  <si>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</si>
  <si>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</si>
  <si>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</si>
  <si>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</si>
  <si>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</si>
  <si>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</si>
  <si>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</si>
  <si>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</si>
  <si>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</si>
  <si>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</si>
  <si>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</si>
  <si>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</si>
  <si>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</si>
  <si>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</si>
  <si>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</si>
  <si>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</si>
  <si>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</si>
  <si>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</si>
  <si>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</si>
  <si>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Prognoza kwoty długu gminy na rok 2008 i lata następne</t>
  </si>
  <si>
    <t>Przewidywane</t>
  </si>
  <si>
    <t>Przewidywany stan na koniec roku</t>
  </si>
  <si>
    <t>Rodzaj</t>
  </si>
  <si>
    <t>wykonanie</t>
  </si>
  <si>
    <t>zadłużenia</t>
  </si>
  <si>
    <t>na koniec</t>
  </si>
  <si>
    <t>31.12.2007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</si>
  <si>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</si>
  <si>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</si>
  <si>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</si>
  <si>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</si>
  <si>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</si>
  <si>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</si>
  <si>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</si>
  <si>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</si>
  <si>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</si>
  <si>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</si>
  <si>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</si>
  <si>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</si>
  <si>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</si>
  <si>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Przewidywane wykonanie w 2007 r.</t>
  </si>
  <si>
    <t>Plan na 2008 r.</t>
  </si>
  <si>
    <t>Lata spłaty kredytu/pożyczki</t>
  </si>
  <si>
    <t>Dochody ogółem:(A+B+C)</t>
  </si>
  <si>
    <t>A.</t>
  </si>
  <si>
    <t>Dochody własne, w tym:</t>
  </si>
  <si>
    <t>z podatków i opłat</t>
  </si>
  <si>
    <t>z majątku jednostki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</si>
  <si>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</si>
  <si>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</si>
  <si>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</si>
  <si>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</si>
  <si>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</si>
  <si>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</si>
  <si>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</si>
  <si>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</si>
  <si>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</si>
  <si>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</si>
  <si>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</si>
  <si>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</si>
  <si>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</si>
  <si>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</si>
  <si>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</si>
  <si>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</si>
  <si>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IV.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</si>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</sst>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0"/>
    </font>
    <font>
      <b/>
      <sz val="14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5" fillId="0" borderId="0" xfId="18" applyAlignment="1">
      <alignment vertical="center"/>
      <protection/>
    </xf>
    <xf numFmtId="0" fontId="9" fillId="0" borderId="0" xfId="18" applyFont="1" applyAlignment="1">
      <alignment horizontal="right" vertical="top"/>
      <protection/>
    </xf>
    <xf numFmtId="0" fontId="10" fillId="3" borderId="3" xfId="18" applyFont="1" applyFill="1" applyBorder="1" applyAlignment="1">
      <alignment horizontal="center" vertical="center"/>
      <protection/>
    </xf>
    <xf numFmtId="0" fontId="10" fillId="3" borderId="4" xfId="18" applyFont="1" applyFill="1" applyBorder="1" applyAlignment="1">
      <alignment horizontal="center" vertical="center"/>
      <protection/>
    </xf>
    <xf numFmtId="0" fontId="11" fillId="3" borderId="5" xfId="18" applyFont="1" applyFill="1" applyBorder="1" applyAlignment="1">
      <alignment horizontal="center" vertical="center"/>
      <protection/>
    </xf>
    <xf numFmtId="0" fontId="11" fillId="3" borderId="3" xfId="18" applyFont="1" applyFill="1" applyBorder="1" applyAlignment="1">
      <alignment horizontal="center" vertical="center"/>
      <protection/>
    </xf>
    <xf numFmtId="0" fontId="11" fillId="3" borderId="6" xfId="18" applyFont="1" applyFill="1" applyBorder="1" applyAlignment="1">
      <alignment horizontal="center" vertical="center"/>
      <protection/>
    </xf>
    <xf numFmtId="0" fontId="12" fillId="0" borderId="7" xfId="18" applyFont="1" applyBorder="1" applyAlignment="1">
      <alignment horizontal="center" vertical="center"/>
      <protection/>
    </xf>
    <xf numFmtId="0" fontId="13" fillId="0" borderId="4" xfId="18" applyFont="1" applyBorder="1" applyAlignment="1">
      <alignment horizontal="center" vertical="center"/>
      <protection/>
    </xf>
    <xf numFmtId="0" fontId="13" fillId="0" borderId="4" xfId="18" applyFont="1" applyBorder="1" applyAlignment="1">
      <alignment vertical="center"/>
      <protection/>
    </xf>
    <xf numFmtId="4" fontId="13" fillId="0" borderId="4" xfId="18" applyNumberFormat="1" applyFont="1" applyBorder="1" applyAlignment="1">
      <alignment vertical="center"/>
      <protection/>
    </xf>
    <xf numFmtId="3" fontId="13" fillId="0" borderId="4" xfId="18" applyNumberFormat="1" applyFont="1" applyBorder="1" applyAlignment="1">
      <alignment vertical="center"/>
      <protection/>
    </xf>
    <xf numFmtId="0" fontId="13" fillId="0" borderId="8" xfId="18" applyFont="1" applyBorder="1" applyAlignment="1">
      <alignment horizontal="center" vertical="center"/>
      <protection/>
    </xf>
    <xf numFmtId="0" fontId="13" fillId="0" borderId="8" xfId="18" applyFont="1" applyBorder="1" applyAlignment="1">
      <alignment vertical="center"/>
      <protection/>
    </xf>
    <xf numFmtId="4" fontId="13" fillId="0" borderId="8" xfId="18" applyNumberFormat="1" applyFont="1" applyBorder="1" applyAlignment="1">
      <alignment vertical="center"/>
      <protection/>
    </xf>
    <xf numFmtId="3" fontId="13" fillId="0" borderId="8" xfId="18" applyNumberFormat="1" applyFont="1" applyBorder="1" applyAlignment="1">
      <alignment vertical="center"/>
      <protection/>
    </xf>
    <xf numFmtId="0" fontId="13" fillId="0" borderId="6" xfId="18" applyFont="1" applyBorder="1" applyAlignment="1">
      <alignment horizontal="center" vertical="center"/>
      <protection/>
    </xf>
    <xf numFmtId="0" fontId="13" fillId="0" borderId="6" xfId="18" applyFont="1" applyBorder="1" applyAlignment="1">
      <alignment vertical="center"/>
      <protection/>
    </xf>
    <xf numFmtId="3" fontId="13" fillId="0" borderId="6" xfId="18" applyNumberFormat="1" applyFont="1" applyBorder="1" applyAlignment="1">
      <alignment vertical="center"/>
      <protection/>
    </xf>
    <xf numFmtId="0" fontId="10" fillId="3" borderId="3" xfId="18" applyFont="1" applyFill="1" applyBorder="1" applyAlignment="1">
      <alignment vertical="center"/>
      <protection/>
    </xf>
    <xf numFmtId="0" fontId="13" fillId="3" borderId="3" xfId="18" applyFont="1" applyFill="1" applyBorder="1" applyAlignment="1">
      <alignment horizontal="center" vertical="center"/>
      <protection/>
    </xf>
    <xf numFmtId="0" fontId="13" fillId="3" borderId="3" xfId="18" applyFont="1" applyFill="1" applyBorder="1" applyAlignment="1">
      <alignment vertical="center"/>
      <protection/>
    </xf>
    <xf numFmtId="0" fontId="13" fillId="0" borderId="7" xfId="18" applyFont="1" applyBorder="1" applyAlignment="1">
      <alignment horizontal="center" vertical="center"/>
      <protection/>
    </xf>
    <xf numFmtId="3" fontId="13" fillId="0" borderId="7" xfId="18" applyNumberFormat="1" applyFont="1" applyBorder="1" applyAlignment="1">
      <alignment vertical="center"/>
      <protection/>
    </xf>
    <xf numFmtId="0" fontId="13" fillId="0" borderId="9" xfId="18" applyFont="1" applyBorder="1" applyAlignment="1">
      <alignment horizontal="center" vertical="center"/>
      <protection/>
    </xf>
    <xf numFmtId="0" fontId="13" fillId="0" borderId="9" xfId="18" applyFont="1" applyBorder="1" applyAlignment="1">
      <alignment vertical="center"/>
      <protection/>
    </xf>
    <xf numFmtId="3" fontId="13" fillId="0" borderId="9" xfId="18" applyNumberFormat="1" applyFont="1" applyBorder="1" applyAlignment="1">
      <alignment vertical="center"/>
      <protection/>
    </xf>
    <xf numFmtId="0" fontId="13" fillId="0" borderId="8" xfId="18" applyFont="1" applyBorder="1" applyAlignment="1">
      <alignment vertical="center" wrapText="1"/>
      <protection/>
    </xf>
    <xf numFmtId="0" fontId="13" fillId="0" borderId="10" xfId="18" applyFont="1" applyBorder="1" applyAlignment="1">
      <alignment horizontal="center" vertical="center"/>
      <protection/>
    </xf>
    <xf numFmtId="0" fontId="13" fillId="0" borderId="10" xfId="18" applyFont="1" applyBorder="1" applyAlignment="1">
      <alignment vertical="center"/>
      <protection/>
    </xf>
    <xf numFmtId="3" fontId="13" fillId="0" borderId="10" xfId="18" applyNumberFormat="1" applyFont="1" applyBorder="1" applyAlignment="1">
      <alignment vertical="center"/>
      <protection/>
    </xf>
    <xf numFmtId="0" fontId="13" fillId="0" borderId="11" xfId="18" applyFont="1" applyBorder="1" applyAlignment="1">
      <alignment vertical="center"/>
      <protection/>
    </xf>
    <xf numFmtId="0" fontId="13" fillId="0" borderId="11" xfId="18" applyFont="1" applyBorder="1" applyAlignment="1">
      <alignment horizontal="center" vertical="center"/>
      <protection/>
    </xf>
    <xf numFmtId="0" fontId="13" fillId="0" borderId="12" xfId="18" applyFont="1" applyBorder="1" applyAlignment="1">
      <alignment horizontal="center" vertical="center"/>
      <protection/>
    </xf>
    <xf numFmtId="0" fontId="13" fillId="0" borderId="12" xfId="18" applyFont="1" applyBorder="1" applyAlignment="1">
      <alignment vertical="center"/>
      <protection/>
    </xf>
    <xf numFmtId="0" fontId="5" fillId="0" borderId="0" xfId="18" applyBorder="1" applyAlignment="1">
      <alignment horizontal="center" vertical="center"/>
      <protection/>
    </xf>
    <xf numFmtId="0" fontId="5" fillId="0" borderId="0" xfId="18" applyBorder="1" applyAlignment="1">
      <alignment vertical="center"/>
      <protection/>
    </xf>
    <xf numFmtId="0" fontId="5" fillId="0" borderId="0" xfId="18" applyAlignment="1">
      <alignment horizontal="center" vertical="center"/>
      <protection/>
    </xf>
    <xf numFmtId="0" fontId="15" fillId="0" borderId="0" xfId="19" applyFont="1" applyAlignment="1">
      <alignment horizontal="center" vertical="center"/>
      <protection/>
    </xf>
    <xf numFmtId="0" fontId="5" fillId="0" borderId="0" xfId="19">
      <alignment/>
      <protection/>
    </xf>
    <xf numFmtId="0" fontId="5" fillId="0" borderId="0" xfId="19" applyAlignment="1">
      <alignment vertical="center"/>
      <protection/>
    </xf>
    <xf numFmtId="0" fontId="9" fillId="0" borderId="0" xfId="19" applyFont="1" applyAlignment="1">
      <alignment horizontal="right" vertical="center"/>
      <protection/>
    </xf>
    <xf numFmtId="0" fontId="5" fillId="3" borderId="3" xfId="19" applyFill="1" applyBorder="1" applyAlignment="1">
      <alignment vertical="center"/>
      <protection/>
    </xf>
    <xf numFmtId="0" fontId="10" fillId="3" borderId="3" xfId="19" applyFont="1" applyFill="1" applyBorder="1" applyAlignment="1">
      <alignment horizontal="center" vertical="center"/>
      <protection/>
    </xf>
    <xf numFmtId="0" fontId="5" fillId="3" borderId="4" xfId="19" applyFill="1" applyBorder="1" applyAlignment="1">
      <alignment vertical="center"/>
      <protection/>
    </xf>
    <xf numFmtId="0" fontId="10" fillId="3" borderId="4" xfId="19" applyFont="1" applyFill="1" applyBorder="1" applyAlignment="1">
      <alignment horizontal="center" vertical="center"/>
      <protection/>
    </xf>
    <xf numFmtId="0" fontId="5" fillId="3" borderId="3" xfId="19" applyFill="1" applyBorder="1" applyAlignment="1">
      <alignment/>
      <protection/>
    </xf>
    <xf numFmtId="0" fontId="11" fillId="3" borderId="4" xfId="19" applyFont="1" applyFill="1" applyBorder="1" applyAlignment="1">
      <alignment horizontal="center"/>
      <protection/>
    </xf>
    <xf numFmtId="0" fontId="5" fillId="3" borderId="4" xfId="19" applyFill="1" applyBorder="1" applyAlignment="1">
      <alignment horizontal="center" vertical="center"/>
      <protection/>
    </xf>
    <xf numFmtId="0" fontId="5" fillId="3" borderId="4" xfId="19" applyFill="1" applyBorder="1" applyAlignment="1">
      <alignment/>
      <protection/>
    </xf>
    <xf numFmtId="0" fontId="12" fillId="3" borderId="4" xfId="19" applyFont="1" applyFill="1" applyBorder="1" applyAlignment="1">
      <alignment horizontal="center" vertical="center"/>
      <protection/>
    </xf>
    <xf numFmtId="0" fontId="12" fillId="3" borderId="4" xfId="19" applyFont="1" applyFill="1" applyBorder="1" applyAlignment="1">
      <alignment vertical="center"/>
      <protection/>
    </xf>
    <xf numFmtId="0" fontId="5" fillId="3" borderId="6" xfId="19" applyFill="1" applyBorder="1" applyAlignment="1">
      <alignment/>
      <protection/>
    </xf>
    <xf numFmtId="0" fontId="12" fillId="0" borderId="7" xfId="19" applyFont="1" applyBorder="1" applyAlignment="1">
      <alignment horizontal="center" vertical="center"/>
      <protection/>
    </xf>
    <xf numFmtId="0" fontId="12" fillId="0" borderId="7" xfId="19" applyFont="1" applyFill="1" applyBorder="1" applyAlignment="1">
      <alignment horizontal="center" vertical="center"/>
      <protection/>
    </xf>
    <xf numFmtId="0" fontId="5" fillId="0" borderId="4" xfId="19" applyBorder="1" applyAlignment="1">
      <alignment horizontal="center" vertical="center"/>
      <protection/>
    </xf>
    <xf numFmtId="0" fontId="5" fillId="0" borderId="4" xfId="19" applyBorder="1" applyAlignment="1">
      <alignment vertical="center" wrapText="1"/>
      <protection/>
    </xf>
    <xf numFmtId="0" fontId="5" fillId="0" borderId="4" xfId="19" applyBorder="1" applyAlignment="1">
      <alignment vertical="center"/>
      <protection/>
    </xf>
    <xf numFmtId="0" fontId="5" fillId="0" borderId="10" xfId="19" applyBorder="1">
      <alignment/>
      <protection/>
    </xf>
    <xf numFmtId="0" fontId="5" fillId="0" borderId="3" xfId="19" applyBorder="1">
      <alignment/>
      <protection/>
    </xf>
    <xf numFmtId="0" fontId="5" fillId="0" borderId="8" xfId="19" applyBorder="1" applyAlignment="1">
      <alignment horizontal="center" vertical="center"/>
      <protection/>
    </xf>
    <xf numFmtId="0" fontId="5" fillId="0" borderId="8" xfId="19" applyBorder="1" applyAlignment="1">
      <alignment vertical="center"/>
      <protection/>
    </xf>
    <xf numFmtId="3" fontId="5" fillId="0" borderId="8" xfId="19" applyNumberFormat="1" applyBorder="1" applyAlignment="1">
      <alignment vertical="center"/>
      <protection/>
    </xf>
    <xf numFmtId="3" fontId="5" fillId="0" borderId="4" xfId="19" applyNumberFormat="1" applyBorder="1">
      <alignment/>
      <protection/>
    </xf>
    <xf numFmtId="3" fontId="5" fillId="0" borderId="8" xfId="19" applyNumberFormat="1" applyBorder="1">
      <alignment/>
      <protection/>
    </xf>
    <xf numFmtId="0" fontId="5" fillId="0" borderId="11" xfId="19" applyBorder="1">
      <alignment/>
      <protection/>
    </xf>
    <xf numFmtId="0" fontId="5" fillId="0" borderId="4" xfId="19" applyBorder="1">
      <alignment/>
      <protection/>
    </xf>
    <xf numFmtId="3" fontId="5" fillId="0" borderId="11" xfId="19" applyNumberFormat="1" applyBorder="1">
      <alignment/>
      <protection/>
    </xf>
    <xf numFmtId="0" fontId="5" fillId="0" borderId="8" xfId="19" applyBorder="1">
      <alignment/>
      <protection/>
    </xf>
    <xf numFmtId="0" fontId="5" fillId="0" borderId="8" xfId="19" applyBorder="1" applyAlignment="1">
      <alignment horizontal="left" vertical="center" indent="1"/>
      <protection/>
    </xf>
    <xf numFmtId="0" fontId="5" fillId="0" borderId="9" xfId="19" applyBorder="1">
      <alignment/>
      <protection/>
    </xf>
    <xf numFmtId="0" fontId="5" fillId="0" borderId="9" xfId="19" applyBorder="1" applyAlignment="1">
      <alignment horizontal="center" vertical="center"/>
      <protection/>
    </xf>
    <xf numFmtId="0" fontId="5" fillId="0" borderId="11" xfId="19" applyBorder="1" applyAlignment="1">
      <alignment horizontal="center" vertical="center"/>
      <protection/>
    </xf>
    <xf numFmtId="0" fontId="5" fillId="0" borderId="11" xfId="19" applyBorder="1" applyAlignment="1">
      <alignment vertical="center"/>
      <protection/>
    </xf>
    <xf numFmtId="4" fontId="5" fillId="0" borderId="11" xfId="19" applyNumberFormat="1" applyBorder="1" applyAlignment="1">
      <alignment vertical="center"/>
      <protection/>
    </xf>
    <xf numFmtId="3" fontId="5" fillId="0" borderId="11" xfId="19" applyNumberFormat="1" applyBorder="1" applyAlignment="1">
      <alignment vertical="center"/>
      <protection/>
    </xf>
    <xf numFmtId="0" fontId="5" fillId="0" borderId="6" xfId="19" applyBorder="1" applyAlignment="1">
      <alignment horizontal="center" vertical="center"/>
      <protection/>
    </xf>
    <xf numFmtId="0" fontId="5" fillId="0" borderId="6" xfId="19" applyBorder="1" applyAlignment="1">
      <alignment vertical="center"/>
      <protection/>
    </xf>
    <xf numFmtId="0" fontId="5" fillId="0" borderId="12" xfId="19" applyBorder="1">
      <alignment/>
      <protection/>
    </xf>
    <xf numFmtId="0" fontId="5" fillId="0" borderId="6" xfId="19" applyBorder="1">
      <alignment/>
      <protection/>
    </xf>
    <xf numFmtId="0" fontId="5" fillId="0" borderId="0" xfId="20" applyAlignment="1">
      <alignment vertical="center"/>
      <protection/>
    </xf>
    <xf numFmtId="0" fontId="10" fillId="3" borderId="4" xfId="20" applyFont="1" applyFill="1" applyBorder="1" applyAlignment="1">
      <alignment horizontal="center" vertical="center"/>
      <protection/>
    </xf>
    <xf numFmtId="0" fontId="11" fillId="3" borderId="4" xfId="20" applyFont="1" applyFill="1" applyBorder="1" applyAlignment="1">
      <alignment horizontal="center" vertical="center"/>
      <protection/>
    </xf>
    <xf numFmtId="0" fontId="12" fillId="0" borderId="7" xfId="20" applyFont="1" applyBorder="1" applyAlignment="1">
      <alignment horizontal="center" vertical="center"/>
      <protection/>
    </xf>
    <xf numFmtId="0" fontId="12" fillId="0" borderId="7" xfId="20" applyFont="1" applyFill="1" applyBorder="1" applyAlignment="1">
      <alignment horizontal="center" vertical="center"/>
      <protection/>
    </xf>
    <xf numFmtId="0" fontId="11" fillId="0" borderId="4" xfId="20" applyFont="1" applyBorder="1" applyAlignment="1">
      <alignment horizontal="center" vertical="top"/>
      <protection/>
    </xf>
    <xf numFmtId="0" fontId="16" fillId="0" borderId="4" xfId="20" applyFont="1" applyBorder="1" applyAlignment="1">
      <alignment vertical="center"/>
      <protection/>
    </xf>
    <xf numFmtId="4" fontId="11" fillId="0" borderId="4" xfId="20" applyNumberFormat="1" applyFont="1" applyBorder="1" applyAlignment="1">
      <alignment vertical="center"/>
      <protection/>
    </xf>
    <xf numFmtId="3" fontId="11" fillId="0" borderId="4" xfId="20" applyNumberFormat="1" applyFont="1" applyBorder="1" applyAlignment="1">
      <alignment vertical="center"/>
      <protection/>
    </xf>
    <xf numFmtId="3" fontId="11" fillId="0" borderId="10" xfId="20" applyNumberFormat="1" applyFont="1" applyBorder="1" applyAlignment="1">
      <alignment vertical="center"/>
      <protection/>
    </xf>
    <xf numFmtId="0" fontId="11" fillId="0" borderId="8" xfId="20" applyFont="1" applyBorder="1" applyAlignment="1">
      <alignment horizontal="center" vertical="top"/>
      <protection/>
    </xf>
    <xf numFmtId="0" fontId="5" fillId="0" borderId="8" xfId="20" applyBorder="1" applyAlignment="1">
      <alignment vertical="center"/>
      <protection/>
    </xf>
    <xf numFmtId="4" fontId="11" fillId="0" borderId="8" xfId="20" applyNumberFormat="1" applyFont="1" applyBorder="1" applyAlignment="1">
      <alignment vertical="center"/>
      <protection/>
    </xf>
    <xf numFmtId="3" fontId="11" fillId="0" borderId="8" xfId="20" applyNumberFormat="1" applyFont="1" applyBorder="1" applyAlignment="1">
      <alignment vertical="center"/>
      <protection/>
    </xf>
    <xf numFmtId="4" fontId="11" fillId="0" borderId="11" xfId="20" applyNumberFormat="1" applyFont="1" applyBorder="1">
      <alignment/>
      <protection/>
    </xf>
    <xf numFmtId="4" fontId="5" fillId="0" borderId="8" xfId="20" applyNumberFormat="1" applyBorder="1" applyAlignment="1">
      <alignment vertical="center"/>
      <protection/>
    </xf>
    <xf numFmtId="3" fontId="5" fillId="0" borderId="8" xfId="20" applyNumberFormat="1" applyBorder="1" applyAlignment="1">
      <alignment vertical="center"/>
      <protection/>
    </xf>
    <xf numFmtId="4" fontId="5" fillId="0" borderId="8" xfId="20" applyNumberFormat="1" applyBorder="1">
      <alignment/>
      <protection/>
    </xf>
    <xf numFmtId="4" fontId="5" fillId="0" borderId="4" xfId="20" applyNumberFormat="1" applyBorder="1">
      <alignment/>
      <protection/>
    </xf>
    <xf numFmtId="0" fontId="5" fillId="0" borderId="4" xfId="20" applyBorder="1" applyAlignment="1">
      <alignment vertical="center"/>
      <protection/>
    </xf>
    <xf numFmtId="3" fontId="5" fillId="0" borderId="4" xfId="20" applyNumberFormat="1" applyBorder="1" applyAlignment="1">
      <alignment vertical="center"/>
      <protection/>
    </xf>
    <xf numFmtId="0" fontId="5" fillId="0" borderId="8" xfId="20" applyFont="1" applyBorder="1" applyAlignment="1">
      <alignment vertical="center"/>
      <protection/>
    </xf>
    <xf numFmtId="4" fontId="11" fillId="0" borderId="8" xfId="20" applyNumberFormat="1" applyFont="1" applyBorder="1">
      <alignment/>
      <protection/>
    </xf>
    <xf numFmtId="0" fontId="16" fillId="0" borderId="8" xfId="20" applyFont="1" applyBorder="1" applyAlignment="1">
      <alignment vertical="center"/>
      <protection/>
    </xf>
    <xf numFmtId="0" fontId="11" fillId="0" borderId="8" xfId="20" applyFont="1" applyBorder="1" applyAlignment="1">
      <alignment vertical="center"/>
      <protection/>
    </xf>
    <xf numFmtId="0" fontId="5" fillId="0" borderId="8" xfId="20" applyBorder="1" applyAlignment="1">
      <alignment vertical="center" wrapText="1"/>
      <protection/>
    </xf>
    <xf numFmtId="3" fontId="5" fillId="0" borderId="8" xfId="20" applyNumberFormat="1" applyBorder="1">
      <alignment/>
      <protection/>
    </xf>
    <xf numFmtId="3" fontId="5" fillId="0" borderId="9" xfId="20" applyNumberFormat="1" applyBorder="1">
      <alignment/>
      <protection/>
    </xf>
    <xf numFmtId="0" fontId="5" fillId="0" borderId="8" xfId="20" applyBorder="1">
      <alignment/>
      <protection/>
    </xf>
    <xf numFmtId="3" fontId="11" fillId="0" borderId="4" xfId="20" applyNumberFormat="1" applyFont="1" applyBorder="1">
      <alignment/>
      <protection/>
    </xf>
    <xf numFmtId="3" fontId="11" fillId="0" borderId="8" xfId="20" applyNumberFormat="1" applyFont="1" applyBorder="1">
      <alignment/>
      <protection/>
    </xf>
    <xf numFmtId="0" fontId="11" fillId="0" borderId="4" xfId="20" applyFont="1" applyBorder="1">
      <alignment/>
      <protection/>
    </xf>
    <xf numFmtId="0" fontId="5" fillId="0" borderId="11" xfId="20" applyBorder="1">
      <alignment/>
      <protection/>
    </xf>
    <xf numFmtId="3" fontId="5" fillId="0" borderId="11" xfId="20" applyNumberFormat="1" applyBorder="1">
      <alignment/>
      <protection/>
    </xf>
    <xf numFmtId="0" fontId="5" fillId="0" borderId="4" xfId="20" applyBorder="1">
      <alignment/>
      <protection/>
    </xf>
    <xf numFmtId="3" fontId="5" fillId="0" borderId="13" xfId="20" applyNumberFormat="1" applyBorder="1" applyAlignment="1">
      <alignment vertical="center"/>
      <protection/>
    </xf>
    <xf numFmtId="3" fontId="5" fillId="0" borderId="1" xfId="20" applyNumberFormat="1" applyBorder="1" applyAlignment="1">
      <alignment vertical="center"/>
      <protection/>
    </xf>
    <xf numFmtId="0" fontId="5" fillId="0" borderId="14" xfId="20" applyBorder="1" applyAlignment="1">
      <alignment vertical="center"/>
      <protection/>
    </xf>
    <xf numFmtId="3" fontId="5" fillId="0" borderId="15" xfId="20" applyNumberFormat="1" applyBorder="1" applyAlignment="1">
      <alignment vertical="center"/>
      <protection/>
    </xf>
    <xf numFmtId="0" fontId="5" fillId="0" borderId="1" xfId="20" applyBorder="1" applyAlignment="1">
      <alignment vertical="center"/>
      <protection/>
    </xf>
    <xf numFmtId="0" fontId="5" fillId="0" borderId="16" xfId="20" applyBorder="1" applyAlignment="1">
      <alignment vertical="center"/>
      <protection/>
    </xf>
    <xf numFmtId="0" fontId="5" fillId="0" borderId="17" xfId="20" applyBorder="1" applyAlignment="1">
      <alignment vertical="center"/>
      <protection/>
    </xf>
    <xf numFmtId="0" fontId="5" fillId="0" borderId="13" xfId="20" applyBorder="1" applyAlignment="1">
      <alignment vertical="center"/>
      <protection/>
    </xf>
    <xf numFmtId="3" fontId="11" fillId="0" borderId="9" xfId="20" applyNumberFormat="1" applyFont="1" applyBorder="1" applyAlignment="1">
      <alignment vertical="center"/>
      <protection/>
    </xf>
    <xf numFmtId="0" fontId="11" fillId="0" borderId="4" xfId="20" applyFont="1" applyBorder="1" applyAlignment="1">
      <alignment vertical="center"/>
      <protection/>
    </xf>
    <xf numFmtId="0" fontId="11" fillId="0" borderId="9" xfId="20" applyFont="1" applyBorder="1" applyAlignment="1">
      <alignment vertical="center"/>
      <protection/>
    </xf>
    <xf numFmtId="0" fontId="5" fillId="0" borderId="9" xfId="20" applyBorder="1" applyAlignment="1">
      <alignment vertical="center"/>
      <protection/>
    </xf>
    <xf numFmtId="0" fontId="16" fillId="0" borderId="8" xfId="20" applyFont="1" applyBorder="1" applyAlignment="1">
      <alignment vertical="center" wrapText="1"/>
      <protection/>
    </xf>
    <xf numFmtId="0" fontId="11" fillId="0" borderId="6" xfId="20" applyFont="1" applyBorder="1" applyAlignment="1">
      <alignment horizontal="center" vertical="top"/>
      <protection/>
    </xf>
    <xf numFmtId="0" fontId="16" fillId="0" borderId="6" xfId="20" applyFont="1" applyBorder="1" applyAlignment="1">
      <alignment vertical="center" wrapText="1"/>
      <protection/>
    </xf>
    <xf numFmtId="0" fontId="5" fillId="0" borderId="6" xfId="20" applyBorder="1" applyAlignment="1">
      <alignment vertical="center"/>
      <protection/>
    </xf>
    <xf numFmtId="0" fontId="5" fillId="0" borderId="12" xfId="20" applyBorder="1" applyAlignment="1">
      <alignment vertical="center"/>
      <protection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0" xfId="18" applyFont="1" applyAlignment="1">
      <alignment horizontal="center" vertical="center"/>
      <protection/>
    </xf>
    <xf numFmtId="0" fontId="10" fillId="3" borderId="19" xfId="18" applyFont="1" applyFill="1" applyBorder="1" applyAlignment="1">
      <alignment horizontal="center" vertical="center"/>
      <protection/>
    </xf>
    <xf numFmtId="0" fontId="10" fillId="3" borderId="20" xfId="18" applyFont="1" applyFill="1" applyBorder="1" applyAlignment="1">
      <alignment horizontal="center" vertical="center"/>
      <protection/>
    </xf>
    <xf numFmtId="0" fontId="10" fillId="0" borderId="19" xfId="18" applyFont="1" applyBorder="1" applyAlignment="1">
      <alignment horizontal="center" vertical="center"/>
      <protection/>
    </xf>
    <xf numFmtId="0" fontId="10" fillId="0" borderId="20" xfId="18" applyFont="1" applyBorder="1" applyAlignment="1">
      <alignment horizontal="center" vertical="center"/>
      <protection/>
    </xf>
    <xf numFmtId="0" fontId="10" fillId="3" borderId="19" xfId="19" applyFont="1" applyFill="1" applyBorder="1" applyAlignment="1">
      <alignment horizontal="center" vertical="center"/>
      <protection/>
    </xf>
    <xf numFmtId="0" fontId="10" fillId="3" borderId="21" xfId="19" applyFont="1" applyFill="1" applyBorder="1" applyAlignment="1">
      <alignment horizontal="center" vertical="center"/>
      <protection/>
    </xf>
    <xf numFmtId="0" fontId="10" fillId="3" borderId="20" xfId="19" applyFont="1" applyFill="1" applyBorder="1" applyAlignment="1">
      <alignment horizontal="center" vertical="center"/>
      <protection/>
    </xf>
    <xf numFmtId="0" fontId="15" fillId="0" borderId="0" xfId="19" applyFont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10" fillId="3" borderId="3" xfId="20" applyFont="1" applyFill="1" applyBorder="1" applyAlignment="1">
      <alignment horizontal="center" vertical="center" wrapText="1"/>
      <protection/>
    </xf>
    <xf numFmtId="0" fontId="10" fillId="3" borderId="6" xfId="20" applyFont="1" applyFill="1" applyBorder="1" applyAlignment="1">
      <alignment horizontal="center" vertical="center" wrapText="1"/>
      <protection/>
    </xf>
    <xf numFmtId="0" fontId="10" fillId="3" borderId="3" xfId="20" applyFont="1" applyFill="1" applyBorder="1" applyAlignment="1">
      <alignment horizontal="center" vertical="center"/>
      <protection/>
    </xf>
    <xf numFmtId="0" fontId="10" fillId="3" borderId="6" xfId="20" applyFont="1" applyFill="1" applyBorder="1" applyAlignment="1">
      <alignment horizontal="center" vertical="center"/>
      <protection/>
    </xf>
    <xf numFmtId="0" fontId="10" fillId="3" borderId="19" xfId="20" applyFont="1" applyFill="1" applyBorder="1" applyAlignment="1">
      <alignment horizontal="center" vertical="center"/>
      <protection/>
    </xf>
    <xf numFmtId="0" fontId="10" fillId="3" borderId="21" xfId="20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Normalny_UR-03-17-062-08_z02" xfId="18"/>
    <cellStyle name="Normalny_UR-03-17-062-08_z03" xfId="19"/>
    <cellStyle name="Normalny_UR-03-17-062-08_z04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E35" sqref="E35"/>
    </sheetView>
  </sheetViews>
  <sheetFormatPr defaultColWidth="9.140625" defaultRowHeight="12.75"/>
  <cols>
    <col min="1" max="1" width="5.00390625" style="0" customWidth="1"/>
    <col min="2" max="2" width="5.28125" style="0" customWidth="1"/>
    <col min="3" max="3" width="6.28125" style="0" customWidth="1"/>
    <col min="4" max="4" width="7.57421875" style="0" customWidth="1"/>
    <col min="5" max="5" width="30.00390625" style="0" customWidth="1"/>
    <col min="6" max="6" width="12.8515625" style="0" customWidth="1"/>
    <col min="7" max="7" width="12.28125" style="0" customWidth="1"/>
    <col min="8" max="8" width="13.00390625" style="0" customWidth="1"/>
    <col min="9" max="9" width="10.140625" style="0" bestFit="1" customWidth="1"/>
  </cols>
  <sheetData>
    <row r="1" spans="3:8" ht="38.25" customHeight="1">
      <c r="C1" s="11"/>
      <c r="D1" s="11"/>
      <c r="E1" s="12"/>
      <c r="F1" s="161" t="s">
        <v>48</v>
      </c>
      <c r="G1" s="161"/>
      <c r="H1" s="161"/>
    </row>
    <row r="2" spans="1:8" ht="15" customHeight="1">
      <c r="A2" s="160" t="s">
        <v>47</v>
      </c>
      <c r="B2" s="160"/>
      <c r="C2" s="160"/>
      <c r="D2" s="160"/>
      <c r="E2" s="160"/>
      <c r="F2" s="160"/>
      <c r="G2" s="160"/>
      <c r="H2" s="160"/>
    </row>
    <row r="3" spans="1:8" s="3" customFormat="1" ht="25.5" customHeight="1">
      <c r="A3" s="2" t="s">
        <v>0</v>
      </c>
      <c r="B3" s="2" t="s">
        <v>1</v>
      </c>
      <c r="C3" s="2" t="s">
        <v>5</v>
      </c>
      <c r="D3" s="2" t="s">
        <v>6</v>
      </c>
      <c r="E3" s="2" t="s">
        <v>2</v>
      </c>
      <c r="F3" s="2" t="s">
        <v>3</v>
      </c>
      <c r="G3" s="2" t="s">
        <v>7</v>
      </c>
      <c r="H3" s="2" t="s">
        <v>4</v>
      </c>
    </row>
    <row r="4" spans="1:8" s="3" customFormat="1" ht="12.75">
      <c r="A4" s="2"/>
      <c r="B4" s="10" t="s">
        <v>35</v>
      </c>
      <c r="C4" s="10"/>
      <c r="D4" s="6"/>
      <c r="E4" s="6" t="s">
        <v>32</v>
      </c>
      <c r="F4" s="17">
        <v>1736176</v>
      </c>
      <c r="G4" s="17">
        <v>0</v>
      </c>
      <c r="H4" s="17">
        <v>1736176</v>
      </c>
    </row>
    <row r="5" spans="1:8" s="3" customFormat="1" ht="12.75">
      <c r="A5" s="2"/>
      <c r="B5" s="10"/>
      <c r="C5" s="10"/>
      <c r="D5" s="6"/>
      <c r="E5" s="6" t="s">
        <v>11</v>
      </c>
      <c r="F5" s="17">
        <v>100000</v>
      </c>
      <c r="G5" s="17">
        <v>0</v>
      </c>
      <c r="H5" s="17">
        <v>100000</v>
      </c>
    </row>
    <row r="6" spans="1:8" s="3" customFormat="1" ht="25.5" customHeight="1">
      <c r="A6" s="2"/>
      <c r="B6" s="10"/>
      <c r="C6" s="10" t="s">
        <v>36</v>
      </c>
      <c r="D6" s="6"/>
      <c r="E6" s="6" t="s">
        <v>33</v>
      </c>
      <c r="F6" s="17">
        <v>1706176</v>
      </c>
      <c r="G6" s="17">
        <v>0</v>
      </c>
      <c r="H6" s="17">
        <v>1706176</v>
      </c>
    </row>
    <row r="7" spans="1:8" s="3" customFormat="1" ht="12.75">
      <c r="A7" s="2"/>
      <c r="B7" s="4"/>
      <c r="C7" s="4"/>
      <c r="D7" s="2"/>
      <c r="E7" s="6" t="s">
        <v>11</v>
      </c>
      <c r="F7" s="17">
        <v>70000</v>
      </c>
      <c r="G7" s="17">
        <v>-25200</v>
      </c>
      <c r="H7" s="17">
        <v>44800</v>
      </c>
    </row>
    <row r="8" spans="1:8" s="3" customFormat="1" ht="12.75">
      <c r="A8" s="2"/>
      <c r="B8" s="4"/>
      <c r="C8" s="4"/>
      <c r="D8" s="2">
        <v>4300</v>
      </c>
      <c r="E8" s="2" t="s">
        <v>21</v>
      </c>
      <c r="F8" s="18">
        <v>30000</v>
      </c>
      <c r="G8" s="18">
        <v>-25200</v>
      </c>
      <c r="H8" s="18">
        <v>4800</v>
      </c>
    </row>
    <row r="9" spans="1:8" s="3" customFormat="1" ht="25.5">
      <c r="A9" s="2"/>
      <c r="B9" s="4"/>
      <c r="C9" s="10" t="s">
        <v>37</v>
      </c>
      <c r="D9" s="6"/>
      <c r="E9" s="6" t="s">
        <v>34</v>
      </c>
      <c r="F9" s="17">
        <v>0</v>
      </c>
      <c r="G9" s="17">
        <v>25200</v>
      </c>
      <c r="H9" s="17">
        <v>25200</v>
      </c>
    </row>
    <row r="10" spans="1:8" s="3" customFormat="1" ht="12.75">
      <c r="A10" s="2"/>
      <c r="B10" s="4"/>
      <c r="C10" s="10"/>
      <c r="D10" s="6"/>
      <c r="E10" s="6" t="s">
        <v>11</v>
      </c>
      <c r="F10" s="17">
        <v>0</v>
      </c>
      <c r="G10" s="17">
        <v>25200</v>
      </c>
      <c r="H10" s="17">
        <v>25200</v>
      </c>
    </row>
    <row r="11" spans="1:8" s="3" customFormat="1" ht="12.75">
      <c r="A11" s="2"/>
      <c r="B11" s="2"/>
      <c r="C11" s="2"/>
      <c r="D11" s="2">
        <v>4300</v>
      </c>
      <c r="E11" s="2" t="s">
        <v>21</v>
      </c>
      <c r="F11" s="18">
        <v>0</v>
      </c>
      <c r="G11" s="18">
        <v>25200</v>
      </c>
      <c r="H11" s="18">
        <v>25200</v>
      </c>
    </row>
    <row r="12" spans="1:8" s="3" customFormat="1" ht="12.75">
      <c r="A12" s="2"/>
      <c r="B12" s="6">
        <v>600</v>
      </c>
      <c r="C12" s="6"/>
      <c r="D12" s="6"/>
      <c r="E12" s="6" t="s">
        <v>38</v>
      </c>
      <c r="F12" s="17">
        <v>627509</v>
      </c>
      <c r="G12" s="17">
        <v>0</v>
      </c>
      <c r="H12" s="17">
        <v>627509</v>
      </c>
    </row>
    <row r="13" spans="1:8" s="3" customFormat="1" ht="12.75">
      <c r="A13" s="2"/>
      <c r="B13" s="6"/>
      <c r="C13" s="6"/>
      <c r="D13" s="6"/>
      <c r="E13" s="6" t="s">
        <v>39</v>
      </c>
      <c r="F13" s="17">
        <v>199000</v>
      </c>
      <c r="G13" s="17">
        <v>0</v>
      </c>
      <c r="H13" s="17">
        <v>199000</v>
      </c>
    </row>
    <row r="14" spans="1:8" s="3" customFormat="1" ht="12.75">
      <c r="A14" s="2"/>
      <c r="B14" s="2"/>
      <c r="C14" s="6">
        <v>60016</v>
      </c>
      <c r="D14" s="6"/>
      <c r="E14" s="6" t="s">
        <v>40</v>
      </c>
      <c r="F14" s="17">
        <v>627509</v>
      </c>
      <c r="G14" s="17">
        <v>0</v>
      </c>
      <c r="H14" s="17">
        <v>627509</v>
      </c>
    </row>
    <row r="15" spans="1:8" s="3" customFormat="1" ht="12.75">
      <c r="A15" s="2"/>
      <c r="B15" s="2"/>
      <c r="C15" s="6"/>
      <c r="D15" s="6"/>
      <c r="E15" s="6" t="s">
        <v>11</v>
      </c>
      <c r="F15" s="17">
        <v>199000</v>
      </c>
      <c r="G15" s="17">
        <v>0</v>
      </c>
      <c r="H15" s="17">
        <v>199000</v>
      </c>
    </row>
    <row r="16" spans="1:8" s="3" customFormat="1" ht="12.75">
      <c r="A16" s="2"/>
      <c r="B16" s="2"/>
      <c r="C16" s="2"/>
      <c r="D16" s="2">
        <v>4170</v>
      </c>
      <c r="E16" s="2" t="s">
        <v>17</v>
      </c>
      <c r="F16" s="18">
        <v>25000</v>
      </c>
      <c r="G16" s="18">
        <v>-900</v>
      </c>
      <c r="H16" s="18">
        <v>24100</v>
      </c>
    </row>
    <row r="17" spans="1:8" s="3" customFormat="1" ht="12.75">
      <c r="A17" s="2"/>
      <c r="B17" s="2"/>
      <c r="C17" s="2"/>
      <c r="D17" s="2">
        <v>4430</v>
      </c>
      <c r="E17" s="2" t="s">
        <v>41</v>
      </c>
      <c r="F17" s="18">
        <v>0</v>
      </c>
      <c r="G17" s="18">
        <v>900</v>
      </c>
      <c r="H17" s="18">
        <v>900</v>
      </c>
    </row>
    <row r="18" spans="1:8" s="3" customFormat="1" ht="12.75">
      <c r="A18" s="2">
        <v>1</v>
      </c>
      <c r="B18" s="10" t="s">
        <v>8</v>
      </c>
      <c r="C18" s="6"/>
      <c r="D18" s="6"/>
      <c r="E18" s="6" t="s">
        <v>9</v>
      </c>
      <c r="F18" s="17">
        <v>3586587</v>
      </c>
      <c r="G18" s="17">
        <v>355232</v>
      </c>
      <c r="H18" s="17">
        <v>3941819</v>
      </c>
    </row>
    <row r="19" spans="1:8" s="3" customFormat="1" ht="12.75">
      <c r="A19" s="2">
        <v>1</v>
      </c>
      <c r="B19" s="6"/>
      <c r="C19" s="10"/>
      <c r="D19" s="6"/>
      <c r="E19" s="6" t="s">
        <v>31</v>
      </c>
      <c r="F19" s="17">
        <v>3516587</v>
      </c>
      <c r="G19" s="17">
        <v>355232</v>
      </c>
      <c r="H19" s="17">
        <v>3871819</v>
      </c>
    </row>
    <row r="20" spans="1:8" s="3" customFormat="1" ht="12.75">
      <c r="A20" s="2"/>
      <c r="B20" s="2"/>
      <c r="C20" s="6">
        <v>85219</v>
      </c>
      <c r="D20" s="2"/>
      <c r="E20" s="6" t="s">
        <v>10</v>
      </c>
      <c r="F20" s="17">
        <v>0</v>
      </c>
      <c r="G20" s="17">
        <v>355232</v>
      </c>
      <c r="H20" s="17">
        <v>355232</v>
      </c>
    </row>
    <row r="21" spans="1:8" s="3" customFormat="1" ht="12.75">
      <c r="A21" s="2"/>
      <c r="B21" s="2"/>
      <c r="C21" s="2"/>
      <c r="D21" s="2"/>
      <c r="E21" s="6" t="s">
        <v>11</v>
      </c>
      <c r="F21" s="18">
        <v>0</v>
      </c>
      <c r="G21" s="17">
        <v>355232</v>
      </c>
      <c r="H21" s="17">
        <v>355232</v>
      </c>
    </row>
    <row r="22" spans="1:8" s="3" customFormat="1" ht="25.5">
      <c r="A22" s="2"/>
      <c r="B22" s="2"/>
      <c r="C22" s="2"/>
      <c r="D22" s="2">
        <v>3020</v>
      </c>
      <c r="E22" s="2" t="s">
        <v>12</v>
      </c>
      <c r="F22" s="18">
        <v>0</v>
      </c>
      <c r="G22" s="18">
        <v>1500</v>
      </c>
      <c r="H22" s="18">
        <v>1500</v>
      </c>
    </row>
    <row r="23" spans="1:9" s="3" customFormat="1" ht="25.5">
      <c r="A23" s="6"/>
      <c r="B23" s="6"/>
      <c r="C23" s="6"/>
      <c r="D23" s="7">
        <v>4010</v>
      </c>
      <c r="E23" s="9" t="s">
        <v>13</v>
      </c>
      <c r="F23" s="19">
        <v>0</v>
      </c>
      <c r="G23" s="19">
        <v>234130</v>
      </c>
      <c r="H23" s="20">
        <v>234130</v>
      </c>
      <c r="I23" s="8"/>
    </row>
    <row r="24" spans="1:9" s="3" customFormat="1" ht="25.5">
      <c r="A24" s="6"/>
      <c r="B24" s="6"/>
      <c r="C24" s="6"/>
      <c r="D24" s="7">
        <v>4040</v>
      </c>
      <c r="E24" s="9" t="s">
        <v>14</v>
      </c>
      <c r="F24" s="19">
        <v>0</v>
      </c>
      <c r="G24" s="22">
        <v>16835</v>
      </c>
      <c r="H24" s="23">
        <v>16835</v>
      </c>
      <c r="I24" s="8"/>
    </row>
    <row r="25" spans="1:9" s="3" customFormat="1" ht="25.5">
      <c r="A25" s="6"/>
      <c r="B25" s="6"/>
      <c r="C25" s="6"/>
      <c r="D25" s="7">
        <v>4110</v>
      </c>
      <c r="E25" s="9" t="s">
        <v>15</v>
      </c>
      <c r="F25" s="19">
        <v>0</v>
      </c>
      <c r="G25" s="22">
        <v>44496</v>
      </c>
      <c r="H25" s="23">
        <v>44496</v>
      </c>
      <c r="I25" s="8"/>
    </row>
    <row r="26" spans="1:9" s="3" customFormat="1" ht="12.75">
      <c r="A26" s="6"/>
      <c r="B26" s="6"/>
      <c r="C26" s="6"/>
      <c r="D26" s="7">
        <v>4120</v>
      </c>
      <c r="E26" s="9" t="s">
        <v>16</v>
      </c>
      <c r="F26" s="19">
        <v>0</v>
      </c>
      <c r="G26" s="22">
        <v>6148</v>
      </c>
      <c r="H26" s="23">
        <v>6148</v>
      </c>
      <c r="I26" s="8"/>
    </row>
    <row r="27" spans="1:9" s="3" customFormat="1" ht="12.75">
      <c r="A27" s="6"/>
      <c r="B27" s="6"/>
      <c r="C27" s="6"/>
      <c r="D27" s="7">
        <v>4170</v>
      </c>
      <c r="E27" s="9" t="s">
        <v>17</v>
      </c>
      <c r="F27" s="19">
        <v>0</v>
      </c>
      <c r="G27" s="22">
        <v>2000</v>
      </c>
      <c r="H27" s="23">
        <v>2000</v>
      </c>
      <c r="I27" s="8"/>
    </row>
    <row r="28" spans="1:9" s="3" customFormat="1" ht="25.5">
      <c r="A28" s="6"/>
      <c r="B28" s="6"/>
      <c r="C28" s="6"/>
      <c r="D28" s="7">
        <v>4210</v>
      </c>
      <c r="E28" s="9" t="s">
        <v>18</v>
      </c>
      <c r="F28" s="19">
        <v>0</v>
      </c>
      <c r="G28" s="22">
        <v>4500</v>
      </c>
      <c r="H28" s="23">
        <v>4500</v>
      </c>
      <c r="I28" s="8"/>
    </row>
    <row r="29" spans="1:9" s="3" customFormat="1" ht="12.75">
      <c r="A29" s="6"/>
      <c r="B29" s="6"/>
      <c r="C29" s="6"/>
      <c r="D29" s="7">
        <v>4260</v>
      </c>
      <c r="E29" s="9" t="s">
        <v>19</v>
      </c>
      <c r="F29" s="19">
        <v>0</v>
      </c>
      <c r="G29" s="22">
        <v>8460</v>
      </c>
      <c r="H29" s="23">
        <v>8460</v>
      </c>
      <c r="I29" s="8"/>
    </row>
    <row r="30" spans="1:9" s="3" customFormat="1" ht="12.75">
      <c r="A30" s="6"/>
      <c r="B30" s="6"/>
      <c r="C30" s="6"/>
      <c r="D30" s="7">
        <v>4280</v>
      </c>
      <c r="E30" s="9" t="s">
        <v>20</v>
      </c>
      <c r="F30" s="19">
        <v>0</v>
      </c>
      <c r="G30" s="22">
        <v>120</v>
      </c>
      <c r="H30" s="23">
        <v>120</v>
      </c>
      <c r="I30" s="8"/>
    </row>
    <row r="31" spans="1:9" s="3" customFormat="1" ht="12.75">
      <c r="A31" s="6"/>
      <c r="B31" s="6"/>
      <c r="C31" s="6"/>
      <c r="D31" s="7">
        <v>4300</v>
      </c>
      <c r="E31" s="9" t="s">
        <v>21</v>
      </c>
      <c r="F31" s="19">
        <v>0</v>
      </c>
      <c r="G31" s="22">
        <v>18500</v>
      </c>
      <c r="H31" s="23">
        <v>18500</v>
      </c>
      <c r="I31" s="8"/>
    </row>
    <row r="32" spans="1:9" s="3" customFormat="1" ht="12.75">
      <c r="A32" s="6"/>
      <c r="B32" s="6"/>
      <c r="C32" s="6"/>
      <c r="D32" s="7">
        <v>4350</v>
      </c>
      <c r="E32" s="9" t="s">
        <v>22</v>
      </c>
      <c r="F32" s="19">
        <v>0</v>
      </c>
      <c r="G32" s="22">
        <v>1300</v>
      </c>
      <c r="H32" s="23">
        <v>1300</v>
      </c>
      <c r="I32" s="8"/>
    </row>
    <row r="33" spans="1:9" s="3" customFormat="1" ht="38.25">
      <c r="A33" s="6"/>
      <c r="B33" s="6"/>
      <c r="C33" s="6"/>
      <c r="D33" s="7">
        <v>4360</v>
      </c>
      <c r="E33" s="9" t="s">
        <v>23</v>
      </c>
      <c r="F33" s="19">
        <v>0</v>
      </c>
      <c r="G33" s="22">
        <v>1303</v>
      </c>
      <c r="H33" s="23">
        <v>1303</v>
      </c>
      <c r="I33" s="8"/>
    </row>
    <row r="34" spans="1:9" s="3" customFormat="1" ht="38.25">
      <c r="A34" s="6"/>
      <c r="B34" s="6"/>
      <c r="C34" s="6"/>
      <c r="D34" s="7">
        <v>4370</v>
      </c>
      <c r="E34" s="9" t="s">
        <v>24</v>
      </c>
      <c r="F34" s="19">
        <v>0</v>
      </c>
      <c r="G34" s="22">
        <v>3000</v>
      </c>
      <c r="H34" s="23">
        <v>3000</v>
      </c>
      <c r="I34" s="8"/>
    </row>
    <row r="35" spans="1:9" s="3" customFormat="1" ht="12.75">
      <c r="A35" s="6"/>
      <c r="B35" s="6"/>
      <c r="C35" s="6"/>
      <c r="D35" s="7">
        <v>4410</v>
      </c>
      <c r="E35" s="9" t="s">
        <v>25</v>
      </c>
      <c r="F35" s="19">
        <v>0</v>
      </c>
      <c r="G35" s="22">
        <v>600</v>
      </c>
      <c r="H35" s="23">
        <v>600</v>
      </c>
      <c r="I35" s="8"/>
    </row>
    <row r="36" spans="1:9" s="3" customFormat="1" ht="12.75">
      <c r="A36" s="6"/>
      <c r="B36" s="6"/>
      <c r="C36" s="6"/>
      <c r="D36" s="7">
        <v>4430</v>
      </c>
      <c r="E36" s="9" t="s">
        <v>26</v>
      </c>
      <c r="F36" s="19">
        <v>0</v>
      </c>
      <c r="G36" s="22">
        <v>600</v>
      </c>
      <c r="H36" s="23">
        <v>600</v>
      </c>
      <c r="I36" s="8"/>
    </row>
    <row r="37" spans="1:9" s="3" customFormat="1" ht="25.5">
      <c r="A37" s="6"/>
      <c r="B37" s="6"/>
      <c r="C37" s="6"/>
      <c r="D37" s="7">
        <v>4440</v>
      </c>
      <c r="E37" s="9" t="s">
        <v>27</v>
      </c>
      <c r="F37" s="19">
        <v>0</v>
      </c>
      <c r="G37" s="22">
        <v>5740</v>
      </c>
      <c r="H37" s="23">
        <v>5740</v>
      </c>
      <c r="I37" s="8"/>
    </row>
    <row r="38" spans="1:9" s="3" customFormat="1" ht="38.25">
      <c r="A38" s="6"/>
      <c r="B38" s="6"/>
      <c r="C38" s="6"/>
      <c r="D38" s="7">
        <v>4700</v>
      </c>
      <c r="E38" s="9" t="s">
        <v>28</v>
      </c>
      <c r="F38" s="19">
        <v>0</v>
      </c>
      <c r="G38" s="22">
        <v>1500</v>
      </c>
      <c r="H38" s="23">
        <v>1500</v>
      </c>
      <c r="I38" s="8"/>
    </row>
    <row r="39" spans="1:9" s="3" customFormat="1" ht="51">
      <c r="A39" s="6"/>
      <c r="B39" s="6"/>
      <c r="C39" s="6"/>
      <c r="D39" s="7">
        <v>4740</v>
      </c>
      <c r="E39" s="9" t="s">
        <v>29</v>
      </c>
      <c r="F39" s="19">
        <v>0</v>
      </c>
      <c r="G39" s="22">
        <v>2500</v>
      </c>
      <c r="H39" s="23">
        <v>2500</v>
      </c>
      <c r="I39" s="8"/>
    </row>
    <row r="40" spans="1:9" s="3" customFormat="1" ht="32.25" customHeight="1">
      <c r="A40" s="6"/>
      <c r="B40" s="6"/>
      <c r="C40" s="6"/>
      <c r="D40" s="7">
        <v>4750</v>
      </c>
      <c r="E40" s="9" t="s">
        <v>30</v>
      </c>
      <c r="F40" s="19">
        <v>0</v>
      </c>
      <c r="G40" s="22">
        <v>2000</v>
      </c>
      <c r="H40" s="23">
        <v>2000</v>
      </c>
      <c r="I40" s="8"/>
    </row>
    <row r="41" spans="1:9" s="3" customFormat="1" ht="25.5">
      <c r="A41" s="6"/>
      <c r="B41" s="6">
        <v>900</v>
      </c>
      <c r="C41" s="6"/>
      <c r="D41" s="6"/>
      <c r="E41" s="5" t="s">
        <v>42</v>
      </c>
      <c r="F41" s="17">
        <v>569500</v>
      </c>
      <c r="G41" s="24" t="s">
        <v>44</v>
      </c>
      <c r="H41" s="21">
        <v>569500</v>
      </c>
      <c r="I41" s="8"/>
    </row>
    <row r="42" spans="1:9" s="3" customFormat="1" ht="12.75">
      <c r="A42" s="6"/>
      <c r="B42" s="6"/>
      <c r="C42" s="6"/>
      <c r="D42" s="6"/>
      <c r="E42" s="5" t="s">
        <v>43</v>
      </c>
      <c r="F42" s="17">
        <v>569500</v>
      </c>
      <c r="G42" s="24" t="s">
        <v>44</v>
      </c>
      <c r="H42" s="21">
        <v>569500</v>
      </c>
      <c r="I42" s="8"/>
    </row>
    <row r="43" spans="1:9" s="3" customFormat="1" ht="25.5">
      <c r="A43" s="6"/>
      <c r="B43" s="6"/>
      <c r="C43" s="6">
        <v>90015</v>
      </c>
      <c r="D43" s="6"/>
      <c r="E43" s="5" t="s">
        <v>45</v>
      </c>
      <c r="F43" s="17">
        <v>346500</v>
      </c>
      <c r="G43" s="24" t="s">
        <v>44</v>
      </c>
      <c r="H43" s="21">
        <v>346500</v>
      </c>
      <c r="I43" s="8"/>
    </row>
    <row r="44" spans="1:9" s="3" customFormat="1" ht="12.75">
      <c r="A44" s="6"/>
      <c r="B44" s="6"/>
      <c r="C44" s="6"/>
      <c r="D44" s="6"/>
      <c r="E44" s="5" t="s">
        <v>43</v>
      </c>
      <c r="F44" s="17">
        <v>346500</v>
      </c>
      <c r="G44" s="24" t="s">
        <v>44</v>
      </c>
      <c r="H44" s="21">
        <v>346500</v>
      </c>
      <c r="I44" s="8"/>
    </row>
    <row r="45" spans="1:9" s="3" customFormat="1" ht="12.75">
      <c r="A45" s="6"/>
      <c r="B45" s="6"/>
      <c r="C45" s="6"/>
      <c r="D45" s="7">
        <v>4260</v>
      </c>
      <c r="E45" s="9" t="s">
        <v>19</v>
      </c>
      <c r="F45" s="19">
        <v>346500</v>
      </c>
      <c r="G45" s="19">
        <v>-18800</v>
      </c>
      <c r="H45" s="20">
        <v>327700</v>
      </c>
      <c r="I45" s="8"/>
    </row>
    <row r="46" spans="1:9" s="3" customFormat="1" ht="12.75">
      <c r="A46" s="6"/>
      <c r="B46" s="6"/>
      <c r="C46" s="6"/>
      <c r="D46" s="7">
        <v>4300</v>
      </c>
      <c r="E46" s="9" t="s">
        <v>21</v>
      </c>
      <c r="F46" s="19">
        <v>0</v>
      </c>
      <c r="G46" s="19">
        <v>18800</v>
      </c>
      <c r="H46" s="20">
        <v>18800</v>
      </c>
      <c r="I46" s="8"/>
    </row>
    <row r="47" spans="1:9" s="3" customFormat="1" ht="12.75">
      <c r="A47" s="6"/>
      <c r="B47" s="6"/>
      <c r="C47" s="6"/>
      <c r="D47" s="6"/>
      <c r="E47" s="5" t="s">
        <v>46</v>
      </c>
      <c r="F47" s="17">
        <v>17902244</v>
      </c>
      <c r="G47" s="17">
        <v>355232</v>
      </c>
      <c r="H47" s="21">
        <v>18257476</v>
      </c>
      <c r="I47" s="8"/>
    </row>
    <row r="48" spans="1:9" s="3" customFormat="1" ht="12.75">
      <c r="A48" s="6"/>
      <c r="B48" s="6"/>
      <c r="C48" s="6"/>
      <c r="D48" s="6"/>
      <c r="E48" s="5" t="s">
        <v>43</v>
      </c>
      <c r="F48" s="17">
        <v>15195425</v>
      </c>
      <c r="G48" s="17">
        <v>355232</v>
      </c>
      <c r="H48" s="21">
        <v>15550657</v>
      </c>
      <c r="I48" s="8"/>
    </row>
    <row r="49" spans="1:9" s="3" customFormat="1" ht="12.75">
      <c r="A49" s="13"/>
      <c r="B49" s="14"/>
      <c r="C49" s="14"/>
      <c r="D49" s="14"/>
      <c r="E49" s="15"/>
      <c r="F49" s="16"/>
      <c r="G49" s="13"/>
      <c r="H49" s="16"/>
      <c r="I49" s="8"/>
    </row>
    <row r="50" spans="1:9" s="3" customFormat="1" ht="12.75">
      <c r="A50" s="13"/>
      <c r="B50" s="14"/>
      <c r="C50" s="14"/>
      <c r="D50" s="14"/>
      <c r="E50" s="15"/>
      <c r="F50" s="16"/>
      <c r="G50" s="26"/>
      <c r="H50" s="16"/>
      <c r="I50" s="8"/>
    </row>
    <row r="51" spans="1:9" s="3" customFormat="1" ht="12.75">
      <c r="A51" s="13"/>
      <c r="B51" s="14"/>
      <c r="C51" s="14"/>
      <c r="D51" s="14"/>
      <c r="E51" s="15"/>
      <c r="F51" s="16"/>
      <c r="G51" s="26"/>
      <c r="H51" s="16"/>
      <c r="I51" s="8"/>
    </row>
    <row r="52" spans="1:9" s="3" customFormat="1" ht="12.75">
      <c r="A52" s="13"/>
      <c r="B52" s="14"/>
      <c r="C52" s="14"/>
      <c r="D52" s="14"/>
      <c r="E52" s="15"/>
      <c r="F52" s="16"/>
      <c r="G52" s="26"/>
      <c r="H52" s="16"/>
      <c r="I52" s="8"/>
    </row>
    <row r="53" spans="1:9" s="3" customFormat="1" ht="12.75">
      <c r="A53" s="13"/>
      <c r="B53" s="14"/>
      <c r="C53" s="14"/>
      <c r="D53" s="14"/>
      <c r="E53" s="15"/>
      <c r="F53" s="16"/>
      <c r="G53" s="26"/>
      <c r="H53" s="16"/>
      <c r="I53" s="8"/>
    </row>
    <row r="54" spans="1:9" s="3" customFormat="1" ht="12.75">
      <c r="A54" s="13"/>
      <c r="B54" s="14"/>
      <c r="C54" s="14"/>
      <c r="D54" s="14"/>
      <c r="E54" s="15"/>
      <c r="F54" s="16"/>
      <c r="G54" s="26"/>
      <c r="H54" s="16"/>
      <c r="I54" s="8"/>
    </row>
    <row r="55" spans="1:9" s="3" customFormat="1" ht="12.75">
      <c r="A55" s="13"/>
      <c r="B55" s="14"/>
      <c r="C55" s="14"/>
      <c r="D55" s="14"/>
      <c r="E55" s="15"/>
      <c r="F55" s="16"/>
      <c r="G55" s="26"/>
      <c r="H55" s="16"/>
      <c r="I55" s="8"/>
    </row>
    <row r="56" spans="1:9" s="3" customFormat="1" ht="12.75">
      <c r="A56" s="13"/>
      <c r="B56" s="14"/>
      <c r="C56" s="14"/>
      <c r="D56" s="14"/>
      <c r="E56" s="15"/>
      <c r="F56" s="16"/>
      <c r="G56" s="27"/>
      <c r="H56" s="16"/>
      <c r="I56" s="8"/>
    </row>
    <row r="57" spans="1:9" s="3" customFormat="1" ht="12.75">
      <c r="A57" s="13"/>
      <c r="B57" s="14"/>
      <c r="C57" s="14"/>
      <c r="D57" s="14"/>
      <c r="E57" s="15"/>
      <c r="F57" s="16"/>
      <c r="G57" s="26"/>
      <c r="H57" s="16"/>
      <c r="I57" s="8"/>
    </row>
    <row r="58" spans="2:7" ht="12.75">
      <c r="B58" s="1"/>
      <c r="C58" s="1"/>
      <c r="D58" s="1"/>
      <c r="F58" s="25"/>
      <c r="G58" s="25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3:4" ht="12.75">
      <c r="C67" s="1"/>
      <c r="D67" s="1"/>
    </row>
    <row r="68" spans="3:4" ht="12.75">
      <c r="C68" s="1"/>
      <c r="D68" s="1"/>
    </row>
  </sheetData>
  <mergeCells count="2">
    <mergeCell ref="A2:H2"/>
    <mergeCell ref="F1:H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2" sqref="A2:E2"/>
    </sheetView>
  </sheetViews>
  <sheetFormatPr defaultColWidth="9.140625" defaultRowHeight="12.75"/>
  <cols>
    <col min="1" max="1" width="4.7109375" style="28" bestFit="1" customWidth="1"/>
    <col min="2" max="2" width="44.00390625" style="28" customWidth="1"/>
    <col min="3" max="3" width="20.28125" style="28" customWidth="1"/>
    <col min="4" max="4" width="16.28125" style="28" hidden="1" customWidth="1"/>
    <col min="5" max="5" width="20.00390625" style="28" customWidth="1"/>
    <col min="6" max="16384" width="9.140625" style="28" customWidth="1"/>
  </cols>
  <sheetData>
    <row r="1" spans="1:5" ht="15" customHeight="1">
      <c r="A1" s="162" t="s">
        <v>49</v>
      </c>
      <c r="B1" s="162"/>
      <c r="C1" s="162"/>
      <c r="D1" s="162"/>
      <c r="E1" s="162"/>
    </row>
    <row r="2" spans="1:5" ht="15" customHeight="1">
      <c r="A2" s="162" t="s">
        <v>50</v>
      </c>
      <c r="B2" s="162"/>
      <c r="C2" s="162"/>
      <c r="D2" s="162"/>
      <c r="E2" s="162"/>
    </row>
    <row r="4" ht="13.5" thickBot="1">
      <c r="E4" s="29" t="s">
        <v>51</v>
      </c>
    </row>
    <row r="5" spans="1:5" ht="15.75" thickBot="1">
      <c r="A5" s="30" t="s">
        <v>52</v>
      </c>
      <c r="B5" s="30" t="s">
        <v>53</v>
      </c>
      <c r="C5" s="30" t="s">
        <v>54</v>
      </c>
      <c r="D5" s="163" t="s">
        <v>55</v>
      </c>
      <c r="E5" s="164"/>
    </row>
    <row r="6" spans="1:5" ht="15">
      <c r="A6" s="31"/>
      <c r="B6" s="31"/>
      <c r="C6" s="31" t="s">
        <v>56</v>
      </c>
      <c r="D6" s="32"/>
      <c r="E6" s="33" t="s">
        <v>57</v>
      </c>
    </row>
    <row r="7" spans="1:5" ht="15.75" thickBot="1">
      <c r="A7" s="31"/>
      <c r="B7" s="31"/>
      <c r="C7" s="31"/>
      <c r="D7" s="34"/>
      <c r="E7" s="34" t="s">
        <v>58</v>
      </c>
    </row>
    <row r="8" spans="1:5" ht="9" customHeight="1" thickBot="1">
      <c r="A8" s="35">
        <v>1</v>
      </c>
      <c r="B8" s="35">
        <v>2</v>
      </c>
      <c r="C8" s="35">
        <v>3</v>
      </c>
      <c r="D8" s="35"/>
      <c r="E8" s="35">
        <v>5</v>
      </c>
    </row>
    <row r="9" spans="1:5" ht="19.5" customHeight="1">
      <c r="A9" s="36" t="s">
        <v>59</v>
      </c>
      <c r="B9" s="37" t="s">
        <v>60</v>
      </c>
      <c r="C9" s="36"/>
      <c r="D9" s="38"/>
      <c r="E9" s="39">
        <v>17132923</v>
      </c>
    </row>
    <row r="10" spans="1:5" ht="19.5" customHeight="1">
      <c r="A10" s="40" t="s">
        <v>61</v>
      </c>
      <c r="B10" s="41" t="s">
        <v>62</v>
      </c>
      <c r="C10" s="40"/>
      <c r="D10" s="42"/>
      <c r="E10" s="43">
        <v>18257476</v>
      </c>
    </row>
    <row r="11" spans="1:5" ht="19.5" customHeight="1">
      <c r="A11" s="40"/>
      <c r="B11" s="41" t="s">
        <v>63</v>
      </c>
      <c r="C11" s="40"/>
      <c r="D11" s="41"/>
      <c r="E11" s="41"/>
    </row>
    <row r="12" spans="1:5" ht="19.5" customHeight="1" thickBot="1">
      <c r="A12" s="44"/>
      <c r="B12" s="45" t="s">
        <v>64</v>
      </c>
      <c r="C12" s="44"/>
      <c r="D12" s="46"/>
      <c r="E12" s="46">
        <v>1124553</v>
      </c>
    </row>
    <row r="13" spans="1:5" ht="19.5" customHeight="1" thickBot="1">
      <c r="A13" s="30" t="s">
        <v>65</v>
      </c>
      <c r="B13" s="47" t="s">
        <v>66</v>
      </c>
      <c r="C13" s="48"/>
      <c r="D13" s="49"/>
      <c r="E13" s="49"/>
    </row>
    <row r="14" spans="1:5" ht="19.5" customHeight="1" thickBot="1">
      <c r="A14" s="165" t="s">
        <v>67</v>
      </c>
      <c r="B14" s="166"/>
      <c r="C14" s="50"/>
      <c r="D14" s="51"/>
      <c r="E14" s="51">
        <v>1738373</v>
      </c>
    </row>
    <row r="15" spans="1:5" ht="19.5" customHeight="1">
      <c r="A15" s="52" t="s">
        <v>59</v>
      </c>
      <c r="B15" s="53" t="s">
        <v>68</v>
      </c>
      <c r="C15" s="52" t="s">
        <v>69</v>
      </c>
      <c r="D15" s="54"/>
      <c r="E15" s="54">
        <v>455232</v>
      </c>
    </row>
    <row r="16" spans="1:5" ht="19.5" customHeight="1">
      <c r="A16" s="40" t="s">
        <v>61</v>
      </c>
      <c r="B16" s="41" t="s">
        <v>70</v>
      </c>
      <c r="C16" s="40" t="s">
        <v>69</v>
      </c>
      <c r="D16" s="43"/>
      <c r="E16" s="43">
        <v>613820</v>
      </c>
    </row>
    <row r="17" spans="1:5" ht="49.5" customHeight="1">
      <c r="A17" s="40" t="s">
        <v>71</v>
      </c>
      <c r="B17" s="55" t="s">
        <v>72</v>
      </c>
      <c r="C17" s="40" t="s">
        <v>73</v>
      </c>
      <c r="D17" s="41"/>
      <c r="E17" s="43">
        <v>669321</v>
      </c>
    </row>
    <row r="18" spans="1:5" ht="19.5" customHeight="1">
      <c r="A18" s="40" t="s">
        <v>74</v>
      </c>
      <c r="B18" s="41" t="s">
        <v>75</v>
      </c>
      <c r="C18" s="40" t="s">
        <v>76</v>
      </c>
      <c r="D18" s="41"/>
      <c r="E18" s="41"/>
    </row>
    <row r="19" spans="1:5" ht="19.5" customHeight="1">
      <c r="A19" s="40" t="s">
        <v>77</v>
      </c>
      <c r="B19" s="41" t="s">
        <v>78</v>
      </c>
      <c r="C19" s="40" t="s">
        <v>79</v>
      </c>
      <c r="D19" s="41"/>
      <c r="E19" s="41"/>
    </row>
    <row r="20" spans="1:5" ht="19.5" customHeight="1">
      <c r="A20" s="40" t="s">
        <v>80</v>
      </c>
      <c r="B20" s="41" t="s">
        <v>81</v>
      </c>
      <c r="C20" s="40" t="s">
        <v>82</v>
      </c>
      <c r="D20" s="41"/>
      <c r="E20" s="41"/>
    </row>
    <row r="21" spans="1:5" ht="19.5" customHeight="1">
      <c r="A21" s="40" t="s">
        <v>83</v>
      </c>
      <c r="B21" s="41" t="s">
        <v>84</v>
      </c>
      <c r="C21" s="40" t="s">
        <v>85</v>
      </c>
      <c r="D21" s="41"/>
      <c r="E21" s="41"/>
    </row>
    <row r="22" spans="1:5" ht="19.5" customHeight="1">
      <c r="A22" s="40" t="s">
        <v>86</v>
      </c>
      <c r="B22" s="41" t="s">
        <v>87</v>
      </c>
      <c r="C22" s="40" t="s">
        <v>88</v>
      </c>
      <c r="D22" s="41"/>
      <c r="E22" s="41"/>
    </row>
    <row r="23" spans="1:5" ht="19.5" customHeight="1" thickBot="1">
      <c r="A23" s="36" t="s">
        <v>89</v>
      </c>
      <c r="B23" s="37" t="s">
        <v>90</v>
      </c>
      <c r="C23" s="36" t="s">
        <v>91</v>
      </c>
      <c r="D23" s="37"/>
      <c r="E23" s="37"/>
    </row>
    <row r="24" spans="1:5" ht="19.5" customHeight="1" thickBot="1">
      <c r="A24" s="165" t="s">
        <v>92</v>
      </c>
      <c r="B24" s="166"/>
      <c r="C24" s="50"/>
      <c r="D24" s="51"/>
      <c r="E24" s="51">
        <v>613820</v>
      </c>
    </row>
    <row r="25" spans="1:5" ht="19.5" customHeight="1">
      <c r="A25" s="56" t="s">
        <v>59</v>
      </c>
      <c r="B25" s="57" t="s">
        <v>93</v>
      </c>
      <c r="C25" s="56" t="s">
        <v>94</v>
      </c>
      <c r="D25" s="58"/>
      <c r="E25" s="58">
        <v>539020</v>
      </c>
    </row>
    <row r="26" spans="1:5" ht="19.5" customHeight="1">
      <c r="A26" s="40" t="s">
        <v>61</v>
      </c>
      <c r="B26" s="41" t="s">
        <v>95</v>
      </c>
      <c r="C26" s="40" t="s">
        <v>94</v>
      </c>
      <c r="D26" s="43"/>
      <c r="E26" s="43">
        <v>74800</v>
      </c>
    </row>
    <row r="27" spans="1:5" ht="49.5" customHeight="1">
      <c r="A27" s="40" t="s">
        <v>71</v>
      </c>
      <c r="B27" s="55" t="s">
        <v>96</v>
      </c>
      <c r="C27" s="40" t="s">
        <v>97</v>
      </c>
      <c r="D27" s="41"/>
      <c r="E27" s="41"/>
    </row>
    <row r="28" spans="1:5" ht="19.5" customHeight="1">
      <c r="A28" s="40" t="s">
        <v>74</v>
      </c>
      <c r="B28" s="41" t="s">
        <v>98</v>
      </c>
      <c r="C28" s="40" t="s">
        <v>99</v>
      </c>
      <c r="D28" s="41"/>
      <c r="E28" s="41"/>
    </row>
    <row r="29" spans="1:5" ht="19.5" customHeight="1">
      <c r="A29" s="40" t="s">
        <v>77</v>
      </c>
      <c r="B29" s="41" t="s">
        <v>100</v>
      </c>
      <c r="C29" s="40" t="s">
        <v>101</v>
      </c>
      <c r="D29" s="41"/>
      <c r="E29" s="41"/>
    </row>
    <row r="30" spans="1:5" ht="19.5" customHeight="1">
      <c r="A30" s="40" t="s">
        <v>80</v>
      </c>
      <c r="B30" s="41" t="s">
        <v>102</v>
      </c>
      <c r="C30" s="40" t="s">
        <v>103</v>
      </c>
      <c r="D30" s="41"/>
      <c r="E30" s="41"/>
    </row>
    <row r="31" spans="1:5" ht="19.5" customHeight="1">
      <c r="A31" s="40" t="s">
        <v>83</v>
      </c>
      <c r="B31" s="59" t="s">
        <v>104</v>
      </c>
      <c r="C31" s="60" t="s">
        <v>105</v>
      </c>
      <c r="D31" s="59"/>
      <c r="E31" s="59"/>
    </row>
    <row r="32" spans="1:5" ht="19.5" customHeight="1" thickBot="1">
      <c r="A32" s="61" t="s">
        <v>86</v>
      </c>
      <c r="B32" s="62" t="s">
        <v>106</v>
      </c>
      <c r="C32" s="61" t="s">
        <v>107</v>
      </c>
      <c r="D32" s="62"/>
      <c r="E32" s="62"/>
    </row>
    <row r="33" spans="1:5" ht="19.5" customHeight="1">
      <c r="A33" s="63"/>
      <c r="B33" s="64"/>
      <c r="C33" s="64"/>
      <c r="D33" s="64"/>
      <c r="E33" s="64"/>
    </row>
    <row r="34" ht="12.75">
      <c r="A34" s="65"/>
    </row>
    <row r="35" spans="1:2" ht="14.25">
      <c r="A35" s="65" t="s">
        <v>109</v>
      </c>
      <c r="B35" s="28" t="s">
        <v>108</v>
      </c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2
do uchwały Rady Miejskiej
Nr 66/08 z  dnia  24 stycznia 2008r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:K1"/>
    </sheetView>
  </sheetViews>
  <sheetFormatPr defaultColWidth="9.140625" defaultRowHeight="12.75"/>
  <cols>
    <col min="1" max="1" width="4.7109375" style="67" bestFit="1" customWidth="1"/>
    <col min="2" max="2" width="42.7109375" style="67" bestFit="1" customWidth="1"/>
    <col min="3" max="3" width="15.57421875" style="67" bestFit="1" customWidth="1"/>
    <col min="4" max="4" width="10.7109375" style="67" customWidth="1"/>
    <col min="5" max="5" width="11.421875" style="67" customWidth="1"/>
    <col min="6" max="11" width="11.00390625" style="67" customWidth="1"/>
    <col min="12" max="16384" width="9.140625" style="67" customWidth="1"/>
  </cols>
  <sheetData>
    <row r="1" spans="1:11" ht="18">
      <c r="A1" s="170" t="s">
        <v>110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6" ht="18">
      <c r="A2" s="66"/>
      <c r="B2" s="66"/>
      <c r="C2" s="66"/>
      <c r="D2" s="66"/>
      <c r="E2" s="66"/>
      <c r="F2" s="66"/>
    </row>
    <row r="3" spans="2:11" ht="13.5" thickBot="1">
      <c r="B3" s="68"/>
      <c r="C3" s="68"/>
      <c r="D3" s="68"/>
      <c r="E3" s="68"/>
      <c r="K3" s="69" t="s">
        <v>51</v>
      </c>
    </row>
    <row r="4" spans="1:11" ht="15.75" customHeight="1" thickBot="1">
      <c r="A4" s="70"/>
      <c r="B4" s="71"/>
      <c r="C4" s="71" t="s">
        <v>111</v>
      </c>
      <c r="D4" s="167" t="s">
        <v>112</v>
      </c>
      <c r="E4" s="168"/>
      <c r="F4" s="168"/>
      <c r="G4" s="168"/>
      <c r="H4" s="168"/>
      <c r="I4" s="168"/>
      <c r="J4" s="168"/>
      <c r="K4" s="169"/>
    </row>
    <row r="5" spans="1:11" ht="15.75" customHeight="1">
      <c r="A5" s="72"/>
      <c r="B5" s="73" t="s">
        <v>113</v>
      </c>
      <c r="C5" s="73" t="s">
        <v>114</v>
      </c>
      <c r="D5" s="72"/>
      <c r="E5" s="72"/>
      <c r="F5" s="72"/>
      <c r="G5" s="74"/>
      <c r="H5" s="74"/>
      <c r="I5" s="74"/>
      <c r="J5" s="74"/>
      <c r="K5" s="74"/>
    </row>
    <row r="6" spans="1:11" ht="15.75" customHeight="1">
      <c r="A6" s="73" t="s">
        <v>52</v>
      </c>
      <c r="B6" s="73" t="s">
        <v>115</v>
      </c>
      <c r="C6" s="73" t="s">
        <v>116</v>
      </c>
      <c r="D6" s="73">
        <v>2008</v>
      </c>
      <c r="E6" s="73">
        <v>2009</v>
      </c>
      <c r="F6" s="73">
        <v>2010</v>
      </c>
      <c r="G6" s="75">
        <v>2011</v>
      </c>
      <c r="H6" s="73">
        <v>2012</v>
      </c>
      <c r="I6" s="73">
        <v>2013</v>
      </c>
      <c r="J6" s="73">
        <v>2014</v>
      </c>
      <c r="K6" s="73">
        <v>2015</v>
      </c>
    </row>
    <row r="7" spans="1:11" ht="15.75" customHeight="1">
      <c r="A7" s="72"/>
      <c r="B7" s="76"/>
      <c r="C7" s="73" t="s">
        <v>117</v>
      </c>
      <c r="D7" s="72"/>
      <c r="E7" s="72"/>
      <c r="F7" s="72"/>
      <c r="G7" s="77"/>
      <c r="H7" s="77"/>
      <c r="I7" s="77"/>
      <c r="J7" s="77"/>
      <c r="K7" s="77"/>
    </row>
    <row r="8" spans="1:11" ht="15.75" customHeight="1" thickBot="1">
      <c r="A8" s="72"/>
      <c r="B8" s="78"/>
      <c r="C8" s="73"/>
      <c r="D8" s="79"/>
      <c r="E8" s="79"/>
      <c r="F8" s="79"/>
      <c r="G8" s="80"/>
      <c r="H8" s="80"/>
      <c r="I8" s="80"/>
      <c r="J8" s="80"/>
      <c r="K8" s="80"/>
    </row>
    <row r="9" spans="1:11" ht="7.5" customHeight="1" thickBo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  <c r="G9" s="82">
        <v>7</v>
      </c>
      <c r="H9" s="82">
        <v>8</v>
      </c>
      <c r="I9" s="82">
        <v>9</v>
      </c>
      <c r="J9" s="82">
        <v>10</v>
      </c>
      <c r="K9" s="82">
        <v>11</v>
      </c>
    </row>
    <row r="10" spans="1:11" ht="19.5" customHeight="1">
      <c r="A10" s="83" t="s">
        <v>59</v>
      </c>
      <c r="B10" s="84" t="s">
        <v>118</v>
      </c>
      <c r="C10" s="85"/>
      <c r="D10" s="85"/>
      <c r="E10" s="85"/>
      <c r="F10" s="85"/>
      <c r="G10" s="86"/>
      <c r="H10" s="87"/>
      <c r="I10" s="87"/>
      <c r="J10" s="87"/>
      <c r="K10" s="86"/>
    </row>
    <row r="11" spans="1:11" ht="19.5" customHeight="1">
      <c r="A11" s="88" t="s">
        <v>61</v>
      </c>
      <c r="B11" s="89" t="s">
        <v>68</v>
      </c>
      <c r="C11" s="90">
        <v>3435472</v>
      </c>
      <c r="D11" s="90">
        <v>3351684</v>
      </c>
      <c r="E11" s="90">
        <v>2612114</v>
      </c>
      <c r="F11" s="90">
        <v>1943444</v>
      </c>
      <c r="G11" s="91">
        <v>1446444</v>
      </c>
      <c r="H11" s="92">
        <v>949444</v>
      </c>
      <c r="I11" s="92">
        <v>454444</v>
      </c>
      <c r="J11" s="93">
        <v>0</v>
      </c>
      <c r="K11" s="94"/>
    </row>
    <row r="12" spans="1:11" ht="19.5" customHeight="1">
      <c r="A12" s="88" t="s">
        <v>71</v>
      </c>
      <c r="B12" s="89" t="s">
        <v>70</v>
      </c>
      <c r="C12" s="90">
        <v>576104</v>
      </c>
      <c r="D12" s="90">
        <v>1784445</v>
      </c>
      <c r="E12" s="90">
        <v>1621845</v>
      </c>
      <c r="F12" s="90">
        <v>1468445</v>
      </c>
      <c r="G12" s="95">
        <v>1217045</v>
      </c>
      <c r="H12" s="92">
        <v>965645</v>
      </c>
      <c r="I12" s="92">
        <v>759941</v>
      </c>
      <c r="J12" s="96">
        <v>613820</v>
      </c>
      <c r="K12" s="96"/>
    </row>
    <row r="13" spans="1:11" ht="19.5" customHeight="1">
      <c r="A13" s="88" t="s">
        <v>74</v>
      </c>
      <c r="B13" s="89" t="s">
        <v>119</v>
      </c>
      <c r="C13" s="89"/>
      <c r="D13" s="89"/>
      <c r="E13" s="89"/>
      <c r="F13" s="89"/>
      <c r="G13" s="93"/>
      <c r="H13" s="96"/>
      <c r="I13" s="94"/>
      <c r="J13" s="94"/>
      <c r="K13" s="94"/>
    </row>
    <row r="14" spans="1:11" ht="19.5" customHeight="1">
      <c r="A14" s="83" t="s">
        <v>77</v>
      </c>
      <c r="B14" s="89" t="s">
        <v>120</v>
      </c>
      <c r="C14" s="89"/>
      <c r="D14" s="89"/>
      <c r="E14" s="89"/>
      <c r="F14" s="89"/>
      <c r="G14" s="93"/>
      <c r="H14" s="93"/>
      <c r="I14" s="96"/>
      <c r="J14" s="96"/>
      <c r="K14" s="96"/>
    </row>
    <row r="15" spans="1:11" ht="19.5" customHeight="1">
      <c r="A15" s="83"/>
      <c r="B15" s="89" t="s">
        <v>121</v>
      </c>
      <c r="C15" s="89"/>
      <c r="D15" s="89"/>
      <c r="E15" s="89"/>
      <c r="F15" s="89"/>
      <c r="G15" s="96"/>
      <c r="H15" s="96"/>
      <c r="I15" s="94"/>
      <c r="J15" s="96"/>
      <c r="K15" s="94"/>
    </row>
    <row r="16" spans="1:11" ht="19.5" customHeight="1">
      <c r="A16" s="83"/>
      <c r="B16" s="89" t="s">
        <v>122</v>
      </c>
      <c r="C16" s="89"/>
      <c r="D16" s="89"/>
      <c r="E16" s="89"/>
      <c r="F16" s="89"/>
      <c r="G16" s="96"/>
      <c r="H16" s="96"/>
      <c r="I16" s="96"/>
      <c r="J16" s="96"/>
      <c r="K16" s="96"/>
    </row>
    <row r="17" spans="1:11" ht="19.5" customHeight="1">
      <c r="A17" s="83"/>
      <c r="B17" s="97" t="s">
        <v>123</v>
      </c>
      <c r="C17" s="89"/>
      <c r="D17" s="89"/>
      <c r="E17" s="89"/>
      <c r="F17" s="89"/>
      <c r="G17" s="94"/>
      <c r="H17" s="98"/>
      <c r="I17" s="98"/>
      <c r="J17" s="96"/>
      <c r="K17" s="96"/>
    </row>
    <row r="18" spans="1:11" ht="19.5" customHeight="1">
      <c r="A18" s="83"/>
      <c r="B18" s="97" t="s">
        <v>124</v>
      </c>
      <c r="C18" s="89"/>
      <c r="D18" s="89"/>
      <c r="E18" s="89"/>
      <c r="F18" s="89"/>
      <c r="G18" s="93"/>
      <c r="H18" s="94"/>
      <c r="I18" s="98"/>
      <c r="J18" s="96"/>
      <c r="K18" s="96"/>
    </row>
    <row r="19" spans="1:11" ht="19.5" customHeight="1">
      <c r="A19" s="83"/>
      <c r="B19" s="97" t="s">
        <v>125</v>
      </c>
      <c r="C19" s="89"/>
      <c r="D19" s="89"/>
      <c r="E19" s="89"/>
      <c r="F19" s="89"/>
      <c r="G19" s="96"/>
      <c r="H19" s="96"/>
      <c r="I19" s="98"/>
      <c r="J19" s="96"/>
      <c r="K19" s="94"/>
    </row>
    <row r="20" spans="1:11" ht="19.5" customHeight="1">
      <c r="A20" s="99"/>
      <c r="B20" s="97" t="s">
        <v>126</v>
      </c>
      <c r="C20" s="89"/>
      <c r="D20" s="89"/>
      <c r="E20" s="89"/>
      <c r="F20" s="89"/>
      <c r="G20" s="94"/>
      <c r="H20" s="96"/>
      <c r="I20" s="94"/>
      <c r="J20" s="94"/>
      <c r="K20" s="96"/>
    </row>
    <row r="21" spans="1:11" ht="19.5" customHeight="1">
      <c r="A21" s="100" t="s">
        <v>80</v>
      </c>
      <c r="B21" s="101" t="s">
        <v>127</v>
      </c>
      <c r="C21" s="102">
        <v>15146552.8</v>
      </c>
      <c r="D21" s="103">
        <v>17132923</v>
      </c>
      <c r="E21" s="103">
        <v>16000000</v>
      </c>
      <c r="F21" s="103">
        <v>16000000</v>
      </c>
      <c r="G21" s="103">
        <v>16000000</v>
      </c>
      <c r="H21" s="103">
        <v>16000000</v>
      </c>
      <c r="I21" s="103">
        <v>16000000</v>
      </c>
      <c r="J21" s="96">
        <v>16000000</v>
      </c>
      <c r="K21" s="96"/>
    </row>
    <row r="22" spans="1:11" ht="19.5" customHeight="1">
      <c r="A22" s="88" t="s">
        <v>83</v>
      </c>
      <c r="B22" s="89" t="s">
        <v>128</v>
      </c>
      <c r="C22" s="90">
        <v>4011576</v>
      </c>
      <c r="D22" s="90">
        <v>5136129</v>
      </c>
      <c r="E22" s="90">
        <v>4233959</v>
      </c>
      <c r="F22" s="90">
        <v>3411889</v>
      </c>
      <c r="G22" s="95">
        <v>2663489</v>
      </c>
      <c r="H22" s="92">
        <v>1915089</v>
      </c>
      <c r="I22" s="92">
        <v>1214385</v>
      </c>
      <c r="J22" s="94">
        <v>613820</v>
      </c>
      <c r="K22" s="96"/>
    </row>
    <row r="23" spans="1:11" ht="19.5" customHeight="1" thickBot="1">
      <c r="A23" s="104" t="s">
        <v>86</v>
      </c>
      <c r="B23" s="105" t="s">
        <v>129</v>
      </c>
      <c r="C23" s="105">
        <v>26.48</v>
      </c>
      <c r="D23" s="105">
        <v>29.98</v>
      </c>
      <c r="E23" s="105">
        <v>26.46</v>
      </c>
      <c r="F23" s="105">
        <v>21.32</v>
      </c>
      <c r="G23" s="106">
        <v>16.65</v>
      </c>
      <c r="H23" s="107">
        <v>11.97</v>
      </c>
      <c r="I23" s="107">
        <v>7.59</v>
      </c>
      <c r="J23" s="106">
        <v>3.84</v>
      </c>
      <c r="K23" s="107"/>
    </row>
    <row r="24" spans="1:6" ht="12.75">
      <c r="A24" s="68"/>
      <c r="B24" s="68"/>
      <c r="C24" s="68"/>
      <c r="D24" s="68"/>
      <c r="E24" s="68"/>
      <c r="F24" s="68"/>
    </row>
    <row r="25" spans="1:6" ht="12.75">
      <c r="A25" s="68"/>
      <c r="B25" s="68"/>
      <c r="C25" s="68"/>
      <c r="D25" s="68"/>
      <c r="E25" s="68"/>
      <c r="F25" s="68"/>
    </row>
    <row r="26" spans="1:6" ht="12.75">
      <c r="A26" s="68"/>
      <c r="B26" s="68"/>
      <c r="C26" s="68"/>
      <c r="D26" s="68"/>
      <c r="E26" s="68"/>
      <c r="F26" s="68"/>
    </row>
    <row r="27" spans="1:6" ht="12.75">
      <c r="A27" s="68"/>
      <c r="B27" s="68"/>
      <c r="C27" s="68"/>
      <c r="D27" s="68"/>
      <c r="E27" s="68"/>
      <c r="F27" s="68"/>
    </row>
    <row r="28" spans="1:6" ht="12.75">
      <c r="A28" s="68"/>
      <c r="B28" s="68"/>
      <c r="C28" s="68"/>
      <c r="D28" s="68"/>
      <c r="E28" s="68"/>
      <c r="F28" s="68"/>
    </row>
    <row r="29" spans="1:6" ht="12.75">
      <c r="A29" s="68"/>
      <c r="B29" s="68"/>
      <c r="C29" s="68"/>
      <c r="D29" s="68"/>
      <c r="E29" s="68"/>
      <c r="F29" s="68"/>
    </row>
    <row r="30" spans="1:6" ht="12.75">
      <c r="A30" s="68"/>
      <c r="B30" s="68"/>
      <c r="C30" s="68"/>
      <c r="D30" s="68"/>
      <c r="E30" s="68"/>
      <c r="F30" s="68"/>
    </row>
  </sheetData>
  <mergeCells count="2">
    <mergeCell ref="D4:K4"/>
    <mergeCell ref="A1:K1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3
do uchwały Rady Miejskiej
Nr 66/08 z  dnia  24 stycznia 2008r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G1"/>
    </sheetView>
  </sheetViews>
  <sheetFormatPr defaultColWidth="9.140625" defaultRowHeight="12.75"/>
  <cols>
    <col min="1" max="1" width="6.8515625" style="108" customWidth="1"/>
    <col min="2" max="2" width="39.421875" style="108" customWidth="1"/>
    <col min="3" max="3" width="15.7109375" style="108" customWidth="1"/>
    <col min="4" max="4" width="16.28125" style="108" bestFit="1" customWidth="1"/>
    <col min="5" max="5" width="12.8515625" style="108" customWidth="1"/>
    <col min="6" max="6" width="13.00390625" style="108" customWidth="1"/>
    <col min="7" max="8" width="12.8515625" style="108" customWidth="1"/>
    <col min="9" max="9" width="13.00390625" style="108" customWidth="1"/>
    <col min="10" max="10" width="13.421875" style="108" customWidth="1"/>
    <col min="11" max="11" width="12.421875" style="108" customWidth="1"/>
    <col min="12" max="16384" width="9.140625" style="108" customWidth="1"/>
  </cols>
  <sheetData>
    <row r="1" spans="1:7" ht="21.75" customHeight="1">
      <c r="A1" s="171" t="s">
        <v>130</v>
      </c>
      <c r="B1" s="171"/>
      <c r="C1" s="171"/>
      <c r="D1" s="171"/>
      <c r="E1" s="171"/>
      <c r="F1" s="171"/>
      <c r="G1" s="171"/>
    </row>
    <row r="2" ht="13.5" thickBot="1"/>
    <row r="3" spans="1:11" ht="24.75" customHeight="1" thickBot="1">
      <c r="A3" s="174" t="s">
        <v>52</v>
      </c>
      <c r="B3" s="174" t="s">
        <v>2</v>
      </c>
      <c r="C3" s="172" t="s">
        <v>131</v>
      </c>
      <c r="D3" s="174" t="s">
        <v>132</v>
      </c>
      <c r="E3" s="176" t="s">
        <v>133</v>
      </c>
      <c r="F3" s="177"/>
      <c r="G3" s="177"/>
      <c r="H3" s="177"/>
      <c r="I3" s="177"/>
      <c r="J3" s="177"/>
      <c r="K3" s="177"/>
    </row>
    <row r="4" spans="1:11" ht="24.75" customHeight="1" thickBot="1">
      <c r="A4" s="175"/>
      <c r="B4" s="175"/>
      <c r="C4" s="173"/>
      <c r="D4" s="175"/>
      <c r="E4" s="109">
        <v>2009</v>
      </c>
      <c r="F4" s="109">
        <v>2010</v>
      </c>
      <c r="G4" s="109">
        <v>2011</v>
      </c>
      <c r="H4" s="110">
        <v>2012</v>
      </c>
      <c r="I4" s="109">
        <v>2013</v>
      </c>
      <c r="J4" s="109">
        <v>2014</v>
      </c>
      <c r="K4" s="109">
        <v>2015</v>
      </c>
    </row>
    <row r="5" spans="1:11" ht="7.5" customHeight="1" thickBot="1">
      <c r="A5" s="111">
        <v>1</v>
      </c>
      <c r="B5" s="111">
        <v>2</v>
      </c>
      <c r="C5" s="111">
        <v>3</v>
      </c>
      <c r="D5" s="111">
        <v>4</v>
      </c>
      <c r="E5" s="111">
        <v>5</v>
      </c>
      <c r="F5" s="111">
        <v>6</v>
      </c>
      <c r="G5" s="111">
        <v>7</v>
      </c>
      <c r="H5" s="112">
        <v>8</v>
      </c>
      <c r="I5" s="112">
        <v>9</v>
      </c>
      <c r="J5" s="112">
        <v>10</v>
      </c>
      <c r="K5" s="112">
        <v>11</v>
      </c>
    </row>
    <row r="6" spans="1:11" ht="12.75">
      <c r="A6" s="113" t="s">
        <v>65</v>
      </c>
      <c r="B6" s="114" t="s">
        <v>134</v>
      </c>
      <c r="C6" s="115">
        <v>15146552.8</v>
      </c>
      <c r="D6" s="116">
        <v>17132923</v>
      </c>
      <c r="E6" s="116">
        <v>16000000</v>
      </c>
      <c r="F6" s="116">
        <v>16000000</v>
      </c>
      <c r="G6" s="116">
        <v>16000000</v>
      </c>
      <c r="H6" s="117">
        <v>16000000</v>
      </c>
      <c r="I6" s="116">
        <v>16000000</v>
      </c>
      <c r="J6" s="116">
        <v>16000000</v>
      </c>
      <c r="K6" s="115">
        <f>K7+K11+K12</f>
        <v>16000000</v>
      </c>
    </row>
    <row r="7" spans="1:11" ht="12.75">
      <c r="A7" s="118" t="s">
        <v>135</v>
      </c>
      <c r="B7" s="119" t="s">
        <v>136</v>
      </c>
      <c r="C7" s="120">
        <v>4237825.89</v>
      </c>
      <c r="D7" s="121">
        <v>4904281</v>
      </c>
      <c r="E7" s="121">
        <v>4000000</v>
      </c>
      <c r="F7" s="121">
        <v>4000000</v>
      </c>
      <c r="G7" s="121">
        <v>4000000</v>
      </c>
      <c r="H7" s="121">
        <v>4000000</v>
      </c>
      <c r="I7" s="121">
        <v>4000000</v>
      </c>
      <c r="J7" s="121">
        <v>4000000</v>
      </c>
      <c r="K7" s="122">
        <v>4000000</v>
      </c>
    </row>
    <row r="8" spans="1:11" ht="12.75">
      <c r="A8" s="118" t="s">
        <v>59</v>
      </c>
      <c r="B8" s="119" t="s">
        <v>137</v>
      </c>
      <c r="C8" s="123">
        <v>2776810.89</v>
      </c>
      <c r="D8" s="124">
        <v>3263823</v>
      </c>
      <c r="E8" s="124">
        <v>2420000</v>
      </c>
      <c r="F8" s="124">
        <v>2420000</v>
      </c>
      <c r="G8" s="124">
        <v>2420000</v>
      </c>
      <c r="H8" s="124">
        <v>2420000</v>
      </c>
      <c r="I8" s="124">
        <v>2420000</v>
      </c>
      <c r="J8" s="124">
        <v>2420000</v>
      </c>
      <c r="K8" s="125">
        <v>2420000</v>
      </c>
    </row>
    <row r="9" spans="1:11" ht="12.75">
      <c r="A9" s="118" t="s">
        <v>61</v>
      </c>
      <c r="B9" s="119" t="s">
        <v>138</v>
      </c>
      <c r="C9" s="124">
        <v>246640</v>
      </c>
      <c r="D9" s="124">
        <v>254640</v>
      </c>
      <c r="E9" s="124">
        <v>200000</v>
      </c>
      <c r="F9" s="124">
        <v>200000</v>
      </c>
      <c r="G9" s="124">
        <v>200000</v>
      </c>
      <c r="H9" s="124">
        <v>200000</v>
      </c>
      <c r="I9" s="124">
        <v>200000</v>
      </c>
      <c r="J9" s="124">
        <v>200000</v>
      </c>
      <c r="K9" s="126">
        <v>200000</v>
      </c>
    </row>
    <row r="10" spans="1:11" ht="12.75">
      <c r="A10" s="113" t="s">
        <v>71</v>
      </c>
      <c r="B10" s="127" t="s">
        <v>139</v>
      </c>
      <c r="C10" s="128">
        <v>1214375</v>
      </c>
      <c r="D10" s="128">
        <v>1385818</v>
      </c>
      <c r="E10" s="128">
        <v>1380000</v>
      </c>
      <c r="F10" s="128">
        <v>1380000</v>
      </c>
      <c r="G10" s="128">
        <v>1380000</v>
      </c>
      <c r="H10" s="128">
        <v>1380000</v>
      </c>
      <c r="I10" s="128">
        <v>1380000</v>
      </c>
      <c r="J10" s="128">
        <v>1380000</v>
      </c>
      <c r="K10" s="125">
        <v>1380000</v>
      </c>
    </row>
    <row r="11" spans="1:11" ht="12.75">
      <c r="A11" s="113" t="s">
        <v>140</v>
      </c>
      <c r="B11" s="129" t="s">
        <v>141</v>
      </c>
      <c r="C11" s="121">
        <v>7011487</v>
      </c>
      <c r="D11" s="121">
        <v>7601955</v>
      </c>
      <c r="E11" s="121">
        <v>7500000</v>
      </c>
      <c r="F11" s="121">
        <v>7500000</v>
      </c>
      <c r="G11" s="121">
        <v>7500000</v>
      </c>
      <c r="H11" s="121">
        <v>7500000</v>
      </c>
      <c r="I11" s="121">
        <v>7500000</v>
      </c>
      <c r="J11" s="121">
        <v>7500000</v>
      </c>
      <c r="K11" s="130">
        <v>7500000</v>
      </c>
    </row>
    <row r="12" spans="1:11" ht="12.75">
      <c r="A12" s="113" t="s">
        <v>142</v>
      </c>
      <c r="B12" s="119" t="s">
        <v>143</v>
      </c>
      <c r="C12" s="120">
        <v>4257239.91</v>
      </c>
      <c r="D12" s="121">
        <v>4626687</v>
      </c>
      <c r="E12" s="121">
        <v>4500000</v>
      </c>
      <c r="F12" s="121">
        <v>4500000</v>
      </c>
      <c r="G12" s="121">
        <v>4500000</v>
      </c>
      <c r="H12" s="121">
        <v>4500000</v>
      </c>
      <c r="I12" s="121">
        <v>4500000</v>
      </c>
      <c r="J12" s="121">
        <v>4500000</v>
      </c>
      <c r="K12" s="130">
        <v>4500000</v>
      </c>
    </row>
    <row r="13" spans="1:11" ht="12.75">
      <c r="A13" s="113" t="s">
        <v>144</v>
      </c>
      <c r="B13" s="131" t="s">
        <v>145</v>
      </c>
      <c r="C13" s="120">
        <v>16470548.8</v>
      </c>
      <c r="D13" s="121">
        <v>18257476</v>
      </c>
      <c r="E13" s="121">
        <v>16000000</v>
      </c>
      <c r="F13" s="116">
        <v>16000000</v>
      </c>
      <c r="G13" s="116">
        <v>16000000</v>
      </c>
      <c r="H13" s="116">
        <v>16000000</v>
      </c>
      <c r="I13" s="116">
        <v>16000000</v>
      </c>
      <c r="J13" s="116">
        <v>16000000</v>
      </c>
      <c r="K13" s="130">
        <v>16000000</v>
      </c>
    </row>
    <row r="14" spans="1:11" ht="12.75">
      <c r="A14" s="113" t="s">
        <v>146</v>
      </c>
      <c r="B14" s="131" t="s">
        <v>147</v>
      </c>
      <c r="C14" s="121">
        <v>633230</v>
      </c>
      <c r="D14" s="132">
        <f aca="true" t="shared" si="0" ref="D14:K14">D15+D19+D23+D24</f>
        <v>928820</v>
      </c>
      <c r="E14" s="132">
        <f t="shared" si="0"/>
        <v>1101870</v>
      </c>
      <c r="F14" s="132">
        <f t="shared" si="0"/>
        <v>968570</v>
      </c>
      <c r="G14" s="132">
        <f t="shared" si="0"/>
        <v>855900</v>
      </c>
      <c r="H14" s="132">
        <f t="shared" si="0"/>
        <v>828100</v>
      </c>
      <c r="I14" s="132">
        <f t="shared" si="0"/>
        <v>751504</v>
      </c>
      <c r="J14" s="121">
        <f t="shared" si="0"/>
        <v>637565</v>
      </c>
      <c r="K14" s="120">
        <f t="shared" si="0"/>
        <v>643820</v>
      </c>
    </row>
    <row r="15" spans="1:11" ht="25.5">
      <c r="A15" s="113" t="s">
        <v>135</v>
      </c>
      <c r="B15" s="133" t="s">
        <v>148</v>
      </c>
      <c r="C15" s="124">
        <v>633230</v>
      </c>
      <c r="D15" s="124">
        <v>833820</v>
      </c>
      <c r="E15" s="124">
        <v>1015670</v>
      </c>
      <c r="F15" s="124">
        <v>779770</v>
      </c>
      <c r="G15" s="124">
        <v>675100</v>
      </c>
      <c r="H15" s="134">
        <v>656000</v>
      </c>
      <c r="I15" s="134">
        <v>588204</v>
      </c>
      <c r="J15" s="135">
        <v>106212</v>
      </c>
      <c r="K15" s="136">
        <v>0</v>
      </c>
    </row>
    <row r="16" spans="1:11" ht="12.75">
      <c r="A16" s="113" t="s">
        <v>59</v>
      </c>
      <c r="B16" s="119" t="s">
        <v>149</v>
      </c>
      <c r="C16" s="121">
        <v>473080</v>
      </c>
      <c r="D16" s="121">
        <v>613820</v>
      </c>
      <c r="E16" s="121">
        <v>862170</v>
      </c>
      <c r="F16" s="121">
        <v>676270</v>
      </c>
      <c r="G16" s="121">
        <v>602600</v>
      </c>
      <c r="H16" s="137">
        <v>602600</v>
      </c>
      <c r="I16" s="138">
        <v>554904</v>
      </c>
      <c r="J16" s="137">
        <v>99212</v>
      </c>
      <c r="K16" s="139">
        <v>0</v>
      </c>
    </row>
    <row r="17" spans="1:11" ht="51">
      <c r="A17" s="113" t="s">
        <v>61</v>
      </c>
      <c r="B17" s="133" t="s">
        <v>150</v>
      </c>
      <c r="C17" s="119"/>
      <c r="D17" s="119"/>
      <c r="E17" s="119"/>
      <c r="F17" s="119"/>
      <c r="G17" s="119"/>
      <c r="H17" s="140"/>
      <c r="I17" s="136"/>
      <c r="J17" s="136"/>
      <c r="K17" s="136"/>
    </row>
    <row r="18" spans="1:11" ht="12.75">
      <c r="A18" s="113" t="s">
        <v>71</v>
      </c>
      <c r="B18" s="119" t="s">
        <v>151</v>
      </c>
      <c r="C18" s="124">
        <v>160150</v>
      </c>
      <c r="D18" s="124">
        <v>125000</v>
      </c>
      <c r="E18" s="124">
        <v>153500</v>
      </c>
      <c r="F18" s="124">
        <v>103500</v>
      </c>
      <c r="G18" s="124">
        <v>72500</v>
      </c>
      <c r="H18" s="141">
        <v>53400</v>
      </c>
      <c r="I18" s="134">
        <v>33300</v>
      </c>
      <c r="J18" s="134">
        <v>7000</v>
      </c>
      <c r="K18" s="142">
        <v>0</v>
      </c>
    </row>
    <row r="19" spans="1:11" ht="25.5">
      <c r="A19" s="113" t="s">
        <v>140</v>
      </c>
      <c r="B19" s="133" t="s">
        <v>152</v>
      </c>
      <c r="C19" s="119"/>
      <c r="D19" s="124">
        <v>95000</v>
      </c>
      <c r="E19" s="124">
        <v>86200</v>
      </c>
      <c r="F19" s="124">
        <v>188800</v>
      </c>
      <c r="G19" s="124">
        <v>180800</v>
      </c>
      <c r="H19" s="134">
        <v>172100</v>
      </c>
      <c r="I19" s="134">
        <v>163300</v>
      </c>
      <c r="J19" s="134">
        <v>531353</v>
      </c>
      <c r="K19" s="140">
        <v>643820</v>
      </c>
    </row>
    <row r="20" spans="1:11" ht="12.75">
      <c r="A20" s="113" t="s">
        <v>59</v>
      </c>
      <c r="B20" s="119" t="s">
        <v>149</v>
      </c>
      <c r="C20" s="132"/>
      <c r="D20" s="132"/>
      <c r="E20" s="121">
        <v>40000</v>
      </c>
      <c r="F20" s="121">
        <v>145800</v>
      </c>
      <c r="G20" s="121">
        <v>145800</v>
      </c>
      <c r="H20" s="116">
        <v>145800</v>
      </c>
      <c r="I20" s="116">
        <v>145800</v>
      </c>
      <c r="J20" s="116">
        <v>501353</v>
      </c>
      <c r="K20" s="121">
        <v>613820</v>
      </c>
    </row>
    <row r="21" spans="1:11" ht="51">
      <c r="A21" s="113" t="s">
        <v>61</v>
      </c>
      <c r="B21" s="133" t="s">
        <v>150</v>
      </c>
      <c r="C21" s="119"/>
      <c r="D21" s="119"/>
      <c r="E21" s="124">
        <v>40000</v>
      </c>
      <c r="F21" s="124">
        <v>45800</v>
      </c>
      <c r="G21" s="124">
        <v>145800</v>
      </c>
      <c r="H21" s="124">
        <v>145800</v>
      </c>
      <c r="I21" s="143">
        <v>145800</v>
      </c>
      <c r="J21" s="144">
        <v>146121</v>
      </c>
      <c r="K21" s="145">
        <v>613820</v>
      </c>
    </row>
    <row r="22" spans="1:11" ht="12.75">
      <c r="A22" s="113" t="s">
        <v>71</v>
      </c>
      <c r="B22" s="119" t="s">
        <v>151</v>
      </c>
      <c r="C22" s="119"/>
      <c r="D22" s="124">
        <v>95000</v>
      </c>
      <c r="E22" s="124">
        <v>46200</v>
      </c>
      <c r="F22" s="124">
        <v>43000</v>
      </c>
      <c r="G22" s="124">
        <v>35000</v>
      </c>
      <c r="H22" s="128">
        <v>26300</v>
      </c>
      <c r="I22" s="146">
        <v>17500</v>
      </c>
      <c r="J22" s="147">
        <v>30000</v>
      </c>
      <c r="K22" s="148">
        <v>30000</v>
      </c>
    </row>
    <row r="23" spans="1:11" ht="12.75">
      <c r="A23" s="113" t="s">
        <v>142</v>
      </c>
      <c r="B23" s="119" t="s">
        <v>153</v>
      </c>
      <c r="C23" s="119"/>
      <c r="D23" s="119"/>
      <c r="E23" s="119"/>
      <c r="F23" s="119"/>
      <c r="G23" s="119"/>
      <c r="H23" s="119"/>
      <c r="I23" s="149"/>
      <c r="J23" s="144"/>
      <c r="K23" s="145"/>
    </row>
    <row r="24" spans="1:11" ht="12.75">
      <c r="A24" s="113" t="s">
        <v>154</v>
      </c>
      <c r="B24" s="119" t="s">
        <v>102</v>
      </c>
      <c r="C24" s="119"/>
      <c r="D24" s="119"/>
      <c r="E24" s="119"/>
      <c r="F24" s="119"/>
      <c r="G24" s="119"/>
      <c r="H24" s="127"/>
      <c r="I24" s="150"/>
      <c r="J24" s="147"/>
      <c r="K24" s="145"/>
    </row>
    <row r="25" spans="1:11" ht="12.75">
      <c r="A25" s="113" t="s">
        <v>155</v>
      </c>
      <c r="B25" s="131" t="s">
        <v>156</v>
      </c>
      <c r="C25" s="119">
        <f>C6-C13</f>
        <v>-1323996</v>
      </c>
      <c r="D25" s="119">
        <f>D6-D13</f>
        <v>-1124553</v>
      </c>
      <c r="E25" s="119">
        <v>0</v>
      </c>
      <c r="F25" s="119">
        <v>0</v>
      </c>
      <c r="G25" s="119">
        <v>0</v>
      </c>
      <c r="H25" s="119">
        <v>0</v>
      </c>
      <c r="I25" s="150">
        <v>0</v>
      </c>
      <c r="J25" s="147">
        <v>0</v>
      </c>
      <c r="K25" s="145">
        <f>K6-K13</f>
        <v>0</v>
      </c>
    </row>
    <row r="26" spans="1:11" ht="12.75">
      <c r="A26" s="113" t="s">
        <v>157</v>
      </c>
      <c r="B26" s="131" t="s">
        <v>158</v>
      </c>
      <c r="C26" s="121">
        <v>4011576</v>
      </c>
      <c r="D26" s="121">
        <v>5136129</v>
      </c>
      <c r="E26" s="121">
        <v>4233959</v>
      </c>
      <c r="F26" s="121">
        <v>3411889</v>
      </c>
      <c r="G26" s="121">
        <v>2663489</v>
      </c>
      <c r="H26" s="151">
        <v>1915089</v>
      </c>
      <c r="I26" s="151">
        <v>1214385</v>
      </c>
      <c r="J26" s="152">
        <v>613820</v>
      </c>
      <c r="K26" s="153">
        <v>0</v>
      </c>
    </row>
    <row r="27" spans="1:11" ht="51">
      <c r="A27" s="113" t="s">
        <v>59</v>
      </c>
      <c r="B27" s="133" t="s">
        <v>159</v>
      </c>
      <c r="C27" s="119"/>
      <c r="D27" s="119"/>
      <c r="E27" s="119"/>
      <c r="F27" s="119"/>
      <c r="G27" s="119"/>
      <c r="H27" s="154"/>
      <c r="I27" s="154"/>
      <c r="J27" s="119"/>
      <c r="K27" s="127"/>
    </row>
    <row r="28" spans="1:11" ht="12.75">
      <c r="A28" s="113" t="s">
        <v>160</v>
      </c>
      <c r="B28" s="131" t="s">
        <v>164</v>
      </c>
      <c r="C28" s="119">
        <v>26.48</v>
      </c>
      <c r="D28" s="119">
        <v>29.98</v>
      </c>
      <c r="E28" s="119">
        <v>26.46</v>
      </c>
      <c r="F28" s="119">
        <v>21.32</v>
      </c>
      <c r="G28" s="119">
        <v>16.65</v>
      </c>
      <c r="H28" s="154">
        <v>11.97</v>
      </c>
      <c r="I28" s="127">
        <v>7.59</v>
      </c>
      <c r="J28" s="127">
        <v>3.84</v>
      </c>
      <c r="K28" s="119">
        <v>4.02</v>
      </c>
    </row>
    <row r="29" spans="1:11" ht="25.5">
      <c r="A29" s="113" t="s">
        <v>161</v>
      </c>
      <c r="B29" s="155" t="s">
        <v>165</v>
      </c>
      <c r="C29" s="119">
        <v>4.18</v>
      </c>
      <c r="D29" s="119">
        <v>5.42</v>
      </c>
      <c r="E29" s="119">
        <v>6.89</v>
      </c>
      <c r="F29" s="119">
        <v>6.05</v>
      </c>
      <c r="G29" s="119">
        <v>5.35</v>
      </c>
      <c r="H29" s="127">
        <v>5.18</v>
      </c>
      <c r="I29" s="119">
        <v>4.7</v>
      </c>
      <c r="J29" s="119">
        <v>3.84</v>
      </c>
      <c r="K29" s="154">
        <v>3.84</v>
      </c>
    </row>
    <row r="30" spans="1:11" ht="25.5">
      <c r="A30" s="113" t="s">
        <v>162</v>
      </c>
      <c r="B30" s="155" t="s">
        <v>166</v>
      </c>
      <c r="C30" s="119">
        <v>25.87</v>
      </c>
      <c r="D30" s="119">
        <v>29.98</v>
      </c>
      <c r="E30" s="119">
        <v>26.21</v>
      </c>
      <c r="F30" s="119">
        <v>18.46</v>
      </c>
      <c r="G30" s="119">
        <v>15.73</v>
      </c>
      <c r="H30" s="119">
        <v>11.06</v>
      </c>
      <c r="I30" s="119">
        <v>6.68</v>
      </c>
      <c r="J30" s="127">
        <v>2.92</v>
      </c>
      <c r="K30" s="127">
        <v>0</v>
      </c>
    </row>
    <row r="31" spans="1:11" ht="39" thickBot="1">
      <c r="A31" s="156" t="s">
        <v>163</v>
      </c>
      <c r="B31" s="157" t="s">
        <v>167</v>
      </c>
      <c r="C31" s="158">
        <v>4.08</v>
      </c>
      <c r="D31" s="158">
        <v>5.42</v>
      </c>
      <c r="E31" s="158">
        <v>6.64</v>
      </c>
      <c r="F31" s="158">
        <v>5.77</v>
      </c>
      <c r="G31" s="158">
        <v>4.44</v>
      </c>
      <c r="H31" s="159">
        <v>4.26</v>
      </c>
      <c r="I31" s="159">
        <v>3.78</v>
      </c>
      <c r="J31" s="159">
        <v>2.95</v>
      </c>
      <c r="K31" s="159">
        <v>0</v>
      </c>
    </row>
  </sheetData>
  <mergeCells count="6">
    <mergeCell ref="A1:G1"/>
    <mergeCell ref="C3:C4"/>
    <mergeCell ref="B3:B4"/>
    <mergeCell ref="A3:A4"/>
    <mergeCell ref="D3:D4"/>
    <mergeCell ref="E3:K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landscape" paperSize="9" scale="80" r:id="rId1"/>
  <headerFooter alignWithMargins="0">
    <oddHeader>&amp;R&amp;9Załącznik nr 4
do uchwały Rady Miejskiej
Nr 66/08 z  dnia  24 stycznia 2008r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Kazimiera Wyrębak-Kołek</dc:creator>
  <cp:keywords/>
  <dc:description/>
  <cp:lastModifiedBy>Starostwo Braniewo</cp:lastModifiedBy>
  <cp:lastPrinted>2008-02-12T18:04:31Z</cp:lastPrinted>
  <dcterms:created xsi:type="dcterms:W3CDTF">2005-02-10T08:37:38Z</dcterms:created>
  <dcterms:modified xsi:type="dcterms:W3CDTF">2008-02-12T18:05:24Z</dcterms:modified>
  <cp:category/>
  <cp:version/>
  <cp:contentType/>
  <cp:contentStatus/>
</cp:coreProperties>
</file>