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1">'2'!$A$1:$H$35</definedName>
  </definedNames>
  <calcPr fullCalcOnLoad="1"/>
</workbook>
</file>

<file path=xl/comments2.xml><?xml version="1.0" encoding="utf-8"?>
<comments xmlns="http://schemas.openxmlformats.org/spreadsheetml/2006/main">
  <authors>
    <author>Kazimiera Wyrębak-Kołek</author>
  </authors>
  <commentList>
    <comment ref="H27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<sst xmlns="http://schemas.openxmlformats.org/spreadsheetml/2006/main" count="248" uniqueCount="180">
  <si>
    <t xml:space="preserve">Lp. </t>
  </si>
  <si>
    <t xml:space="preserve">Dział </t>
  </si>
  <si>
    <t>Wyszczególnienie</t>
  </si>
  <si>
    <t>Przed zmianą</t>
  </si>
  <si>
    <t>Po zmianie</t>
  </si>
  <si>
    <t>Rozdział</t>
  </si>
  <si>
    <t>Paragraf</t>
  </si>
  <si>
    <t>Zmiana</t>
  </si>
  <si>
    <t>Ogółem dochody</t>
  </si>
  <si>
    <t>Zmiany w planie dochodów gminy na rok 2008r</t>
  </si>
  <si>
    <t xml:space="preserve">Dotacja celowa otrzymana z budżetu państwa na zadania bieżace realizowane przez gmine na podstawie porozumien z organami administracji rzadowej </t>
  </si>
  <si>
    <t>2020</t>
  </si>
  <si>
    <t>333 724,35</t>
  </si>
  <si>
    <t>w tym : bieżace</t>
  </si>
  <si>
    <t xml:space="preserve"> W tym  bieżace:</t>
  </si>
  <si>
    <t>Zał.nr. 1 do Uchwały Rady Miejskiej  w Pieniężnie nr XVIII /68/ 08 z dn. 21 lutego  2008r.</t>
  </si>
  <si>
    <t>Pomoc społeczna</t>
  </si>
  <si>
    <t xml:space="preserve">Pozostała działalność </t>
  </si>
  <si>
    <t>Załącznik nr 2 do Uchwały Rady Miejskiej w Pieniężnie  nrXVIII/68/08 z dnia 21 lutego 2008r.</t>
  </si>
  <si>
    <t>Zmiany w planie wydatków gminy na rok 2008r</t>
  </si>
  <si>
    <t>010</t>
  </si>
  <si>
    <t>Rolnictwo i łowiectwo</t>
  </si>
  <si>
    <t>w tym wydatki bieżące</t>
  </si>
  <si>
    <t>01010</t>
  </si>
  <si>
    <t>Infrastruktura wodociagowa i sanitacja wsi</t>
  </si>
  <si>
    <t>Zakup usług pozostałych</t>
  </si>
  <si>
    <t>01095</t>
  </si>
  <si>
    <t>Pozostała działalność</t>
  </si>
  <si>
    <t>Transport i łączność</t>
  </si>
  <si>
    <t>w tym : wydatki bieżące</t>
  </si>
  <si>
    <t>Drogi publiczne gminne</t>
  </si>
  <si>
    <t>Wynagrodzenia bezosobowe</t>
  </si>
  <si>
    <t>Różne opłaty i składki</t>
  </si>
  <si>
    <t>Bezpiczeństwo publiczne i ochrona przeciwpożarowa</t>
  </si>
  <si>
    <t>Zarządzenie kryzysowe</t>
  </si>
  <si>
    <t>Zakup materiałów i wyposażenia</t>
  </si>
  <si>
    <t>Rezerwy</t>
  </si>
  <si>
    <t xml:space="preserve">Pomoc społeczna   </t>
  </si>
  <si>
    <t>w tym ; bieżące</t>
  </si>
  <si>
    <t>w tym; bieżące</t>
  </si>
  <si>
    <t>Dotacja celowa na  finansowanie lub dofinansowanie zadań zleconych do realizacji pozostałym jednostkom niezaliczanym do sektora finansow publicznych</t>
  </si>
  <si>
    <t>Gospodarka komunalna i ochrona srodowiska</t>
  </si>
  <si>
    <t>0</t>
  </si>
  <si>
    <t>w tym: wydatki bieżące</t>
  </si>
  <si>
    <t>Oświetlenie ulic,placów i dróg</t>
  </si>
  <si>
    <t>Zakup energii</t>
  </si>
  <si>
    <t>Razem wydatki</t>
  </si>
  <si>
    <t>Źródła sfinansowania deficytu lub rozdysponowanie nadwyżki budżetowej</t>
  </si>
  <si>
    <t>w 2008 r. - przychody i rozchody budżetu</t>
  </si>
  <si>
    <t>w złotych</t>
  </si>
  <si>
    <t>L.p.</t>
  </si>
  <si>
    <t>Treść</t>
  </si>
  <si>
    <t>Klasyfikacja</t>
  </si>
  <si>
    <t>Kwota</t>
  </si>
  <si>
    <t>§</t>
  </si>
  <si>
    <t>Plan</t>
  </si>
  <si>
    <t>2008 r.</t>
  </si>
  <si>
    <t>1.</t>
  </si>
  <si>
    <t>Planowane dochody</t>
  </si>
  <si>
    <t>17466647,35</t>
  </si>
  <si>
    <t>2.</t>
  </si>
  <si>
    <t>Planowane wydatki</t>
  </si>
  <si>
    <t>18591200,35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</si>
  <si>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</si>
  <si>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</si>
  <si>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</si>
  <si>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</si>
  <si>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</si>
  <si>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</si>
  <si>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</si>
  <si>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</si>
  <si>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</si>
  <si>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</si>
  <si>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</si>
  <si>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</si>
  <si>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</si>
  <si>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</si>
  <si>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</si>
  <si>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</si>
  <si>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</si>
  <si>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</si>
  <si>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</si>
  <si>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</si>
  <si>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</si>
  <si>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</si>
  <si>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</si>
  <si>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</si>
  <si>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</si>
  <si>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</si>
  <si>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</si>
  <si>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</si>
  <si>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</si>
  <si>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</si>
  <si>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</si>
  <si>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</si>
  <si>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</si>
  <si>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</si>
  <si>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</si>
  <si>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</si>
  <si>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</si>
  <si>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</si>
  <si>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</si>
  <si>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</si>
  <si>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</si>
  <si>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</si>
  <si>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</si>
  <si>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</si>
  <si>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</si>
  <si>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</si>
  <si>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</si>
  <si>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Prognoza kwoty długu gminy na rok 2008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</si>
  <si>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</si>
  <si>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</si>
  <si>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</si>
  <si>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</si>
  <si>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</si>
  <si>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</si>
  <si>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</si>
  <si>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</si>
  <si>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</si>
  <si>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</si>
  <si>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</si>
  <si>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</si>
  <si>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</si>
  <si>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</si>
  <si>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</si>
  <si>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</si>
  <si>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</si>
  <si>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</si>
  <si>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</si>
  <si>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</si>
  <si>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</si>
  <si>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Plan na 2008 r.</t>
  </si>
  <si>
    <t>Lata spłaty kredytu/pożyczki</t>
  </si>
  <si>
    <t>Dochody ogółem:(A+B+C)</t>
  </si>
  <si>
    <t>A.</t>
  </si>
  <si>
    <t>Dochody własne, w tym:</t>
  </si>
  <si>
    <t>z podatków i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</si>
  <si>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</si>
  <si>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</si>
  <si>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</si>
  <si>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</si>
  <si>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</si>
  <si>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</si>
  <si>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</si>
  <si>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</si>
  <si>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</si>
  <si>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</si>
  <si>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</si>
  <si>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</si>
  <si>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</si>
  <si>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</si>
  <si>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</si>
  <si>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</si>
  <si>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</si>
  <si>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</si>
  <si>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</si>
  <si>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</si>
  <si>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</si>
  <si>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</si>
  <si>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</si>
  <si>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</si>
  <si>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</si>
  <si>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</si>
  <si>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</si>
  <si>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</si>
  <si>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</si>
  <si>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</si>
  <si>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Dotacje celowe na zadania własne gminy realizowane przez podmioty należące
i nienależące do sektora finansów publicznych w 2008 r.</t>
  </si>
  <si>
    <t>Lp.</t>
  </si>
  <si>
    <t>Dział</t>
  </si>
  <si>
    <t>§*</t>
  </si>
  <si>
    <t>Nazwa zadania</t>
  </si>
  <si>
    <t>Kwota dotacji</t>
  </si>
  <si>
    <t>Usługi dla dzieci i młodzieży</t>
  </si>
  <si>
    <t xml:space="preserve">Zadania w zakresie kultury, sztuki, turystyki </t>
  </si>
  <si>
    <t>Zadania w zakresie kultury fizycznej i sportu</t>
  </si>
  <si>
    <t>Ogółem</t>
  </si>
  <si>
    <t>373 724,35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</si>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</sst>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i/>
      <vertAlign val="superscript"/>
      <sz val="10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18" applyFont="1" applyAlignment="1">
      <alignment horizontal="center" vertical="center"/>
      <protection/>
    </xf>
    <xf numFmtId="0" fontId="5" fillId="0" borderId="0" xfId="18" applyAlignment="1">
      <alignment vertical="center"/>
      <protection/>
    </xf>
    <xf numFmtId="0" fontId="9" fillId="0" borderId="0" xfId="18" applyFont="1" applyAlignment="1">
      <alignment horizontal="right" vertical="top"/>
      <protection/>
    </xf>
    <xf numFmtId="0" fontId="10" fillId="3" borderId="3" xfId="18" applyFont="1" applyFill="1" applyBorder="1" applyAlignment="1">
      <alignment horizontal="center" vertical="center"/>
      <protection/>
    </xf>
    <xf numFmtId="0" fontId="10" fillId="3" borderId="4" xfId="18" applyFont="1" applyFill="1" applyBorder="1" applyAlignment="1">
      <alignment horizontal="center" vertical="center"/>
      <protection/>
    </xf>
    <xf numFmtId="0" fontId="10" fillId="3" borderId="5" xfId="18" applyFont="1" applyFill="1" applyBorder="1" applyAlignment="1">
      <alignment horizontal="center" vertical="center"/>
      <protection/>
    </xf>
    <xf numFmtId="0" fontId="10" fillId="3" borderId="6" xfId="18" applyFont="1" applyFill="1" applyBorder="1" applyAlignment="1">
      <alignment horizontal="center" vertical="center"/>
      <protection/>
    </xf>
    <xf numFmtId="0" fontId="11" fillId="3" borderId="7" xfId="18" applyFont="1" applyFill="1" applyBorder="1" applyAlignment="1">
      <alignment horizontal="center" vertical="center"/>
      <protection/>
    </xf>
    <xf numFmtId="0" fontId="11" fillId="3" borderId="3" xfId="18" applyFont="1" applyFill="1" applyBorder="1" applyAlignment="1">
      <alignment horizontal="center" vertical="center"/>
      <protection/>
    </xf>
    <xf numFmtId="0" fontId="11" fillId="3" borderId="8" xfId="18" applyFont="1" applyFill="1" applyBorder="1" applyAlignment="1">
      <alignment horizontal="center" vertical="center"/>
      <protection/>
    </xf>
    <xf numFmtId="0" fontId="12" fillId="0" borderId="9" xfId="18" applyFont="1" applyBorder="1" applyAlignment="1">
      <alignment horizontal="center" vertical="center"/>
      <protection/>
    </xf>
    <xf numFmtId="0" fontId="13" fillId="0" borderId="6" xfId="18" applyFont="1" applyBorder="1" applyAlignment="1">
      <alignment horizontal="center" vertical="center"/>
      <protection/>
    </xf>
    <xf numFmtId="0" fontId="13" fillId="0" borderId="6" xfId="18" applyFont="1" applyBorder="1" applyAlignment="1">
      <alignment vertical="center"/>
      <protection/>
    </xf>
    <xf numFmtId="4" fontId="13" fillId="0" borderId="6" xfId="18" applyNumberFormat="1" applyFont="1" applyBorder="1" applyAlignment="1">
      <alignment vertical="center"/>
      <protection/>
    </xf>
    <xf numFmtId="49" fontId="13" fillId="0" borderId="6" xfId="18" applyNumberFormat="1" applyFont="1" applyBorder="1" applyAlignment="1">
      <alignment horizontal="right" vertical="center" wrapText="1"/>
      <protection/>
    </xf>
    <xf numFmtId="0" fontId="13" fillId="0" borderId="10" xfId="18" applyFont="1" applyBorder="1" applyAlignment="1">
      <alignment horizontal="center" vertical="center"/>
      <protection/>
    </xf>
    <xf numFmtId="0" fontId="13" fillId="0" borderId="10" xfId="18" applyFont="1" applyBorder="1" applyAlignment="1">
      <alignment vertical="center"/>
      <protection/>
    </xf>
    <xf numFmtId="0" fontId="13" fillId="0" borderId="9" xfId="18" applyFont="1" applyBorder="1" applyAlignment="1">
      <alignment horizontal="center" vertical="center"/>
      <protection/>
    </xf>
    <xf numFmtId="4" fontId="13" fillId="0" borderId="9" xfId="18" applyNumberFormat="1" applyFont="1" applyBorder="1" applyAlignment="1">
      <alignment vertical="center"/>
      <protection/>
    </xf>
    <xf numFmtId="49" fontId="13" fillId="0" borderId="9" xfId="18" applyNumberFormat="1" applyFont="1" applyBorder="1" applyAlignment="1">
      <alignment horizontal="right" vertical="center" wrapText="1"/>
      <protection/>
    </xf>
    <xf numFmtId="0" fontId="13" fillId="0" borderId="11" xfId="18" applyFont="1" applyBorder="1" applyAlignment="1">
      <alignment horizontal="center" vertical="center"/>
      <protection/>
    </xf>
    <xf numFmtId="0" fontId="13" fillId="0" borderId="11" xfId="18" applyFont="1" applyBorder="1" applyAlignment="1">
      <alignment vertical="center"/>
      <protection/>
    </xf>
    <xf numFmtId="0" fontId="13" fillId="0" borderId="8" xfId="18" applyFont="1" applyBorder="1" applyAlignment="1">
      <alignment horizontal="center" vertical="center"/>
      <protection/>
    </xf>
    <xf numFmtId="0" fontId="13" fillId="0" borderId="8" xfId="18" applyFont="1" applyBorder="1" applyAlignment="1">
      <alignment vertical="center"/>
      <protection/>
    </xf>
    <xf numFmtId="3" fontId="13" fillId="0" borderId="8" xfId="18" applyNumberFormat="1" applyFont="1" applyBorder="1" applyAlignment="1">
      <alignment vertical="center"/>
      <protection/>
    </xf>
    <xf numFmtId="0" fontId="10" fillId="3" borderId="3" xfId="18" applyFont="1" applyFill="1" applyBorder="1" applyAlignment="1">
      <alignment vertical="center"/>
      <protection/>
    </xf>
    <xf numFmtId="0" fontId="13" fillId="3" borderId="3" xfId="18" applyFont="1" applyFill="1" applyBorder="1" applyAlignment="1">
      <alignment horizontal="center" vertical="center"/>
      <protection/>
    </xf>
    <xf numFmtId="0" fontId="13" fillId="3" borderId="3" xfId="18" applyFont="1" applyFill="1" applyBorder="1" applyAlignment="1">
      <alignment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horizontal="center" vertical="center"/>
      <protection/>
    </xf>
    <xf numFmtId="3" fontId="13" fillId="0" borderId="9" xfId="18" applyNumberFormat="1" applyFont="1" applyBorder="1" applyAlignment="1">
      <alignment vertical="center"/>
      <protection/>
    </xf>
    <xf numFmtId="3" fontId="13" fillId="0" borderId="11" xfId="18" applyNumberFormat="1" applyFont="1" applyBorder="1" applyAlignment="1">
      <alignment vertical="center"/>
      <protection/>
    </xf>
    <xf numFmtId="3" fontId="13" fillId="0" borderId="10" xfId="18" applyNumberFormat="1" applyFont="1" applyBorder="1" applyAlignment="1">
      <alignment vertic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2" xfId="18" applyFont="1" applyBorder="1" applyAlignment="1">
      <alignment horizontal="center" vertical="center"/>
      <protection/>
    </xf>
    <xf numFmtId="0" fontId="13" fillId="0" borderId="12" xfId="18" applyFont="1" applyBorder="1" applyAlignment="1">
      <alignment vertical="center"/>
      <protection/>
    </xf>
    <xf numFmtId="3" fontId="13" fillId="0" borderId="12" xfId="18" applyNumberFormat="1" applyFont="1" applyBorder="1" applyAlignment="1">
      <alignment vertical="center"/>
      <protection/>
    </xf>
    <xf numFmtId="0" fontId="13" fillId="0" borderId="13" xfId="18" applyFont="1" applyBorder="1" applyAlignment="1">
      <alignment vertical="center"/>
      <protection/>
    </xf>
    <xf numFmtId="0" fontId="13" fillId="0" borderId="13" xfId="18" applyFont="1" applyBorder="1" applyAlignment="1">
      <alignment horizontal="center" vertical="center"/>
      <protection/>
    </xf>
    <xf numFmtId="0" fontId="13" fillId="0" borderId="14" xfId="18" applyFont="1" applyBorder="1" applyAlignment="1">
      <alignment horizontal="center" vertical="center"/>
      <protection/>
    </xf>
    <xf numFmtId="0" fontId="13" fillId="0" borderId="14" xfId="18" applyFont="1" applyBorder="1" applyAlignment="1">
      <alignment vertical="center"/>
      <protection/>
    </xf>
    <xf numFmtId="0" fontId="5" fillId="0" borderId="0" xfId="18" applyBorder="1" applyAlignment="1">
      <alignment horizontal="center" vertical="center"/>
      <protection/>
    </xf>
    <xf numFmtId="0" fontId="5" fillId="0" borderId="0" xfId="18" applyBorder="1" applyAlignment="1">
      <alignment vertical="center"/>
      <protection/>
    </xf>
    <xf numFmtId="0" fontId="5" fillId="0" borderId="0" xfId="18" applyAlignment="1">
      <alignment horizontal="center" vertical="center"/>
      <protection/>
    </xf>
    <xf numFmtId="0" fontId="15" fillId="0" borderId="0" xfId="19" applyFont="1" applyAlignment="1">
      <alignment horizontal="center" vertical="center"/>
      <protection/>
    </xf>
    <xf numFmtId="0" fontId="5" fillId="0" borderId="0" xfId="19">
      <alignment/>
      <protection/>
    </xf>
    <xf numFmtId="0" fontId="15" fillId="0" borderId="0" xfId="19" applyFont="1" applyAlignment="1">
      <alignment horizontal="center" vertical="center"/>
      <protection/>
    </xf>
    <xf numFmtId="0" fontId="5" fillId="0" borderId="0" xfId="19" applyAlignment="1">
      <alignment vertical="center"/>
      <protection/>
    </xf>
    <xf numFmtId="0" fontId="9" fillId="0" borderId="0" xfId="19" applyFont="1" applyAlignment="1">
      <alignment horizontal="right" vertical="center"/>
      <protection/>
    </xf>
    <xf numFmtId="0" fontId="5" fillId="3" borderId="3" xfId="19" applyFill="1" applyBorder="1" applyAlignment="1">
      <alignment vertical="center"/>
      <protection/>
    </xf>
    <xf numFmtId="0" fontId="10" fillId="3" borderId="3" xfId="19" applyFont="1" applyFill="1" applyBorder="1" applyAlignment="1">
      <alignment horizontal="center" vertical="center"/>
      <protection/>
    </xf>
    <xf numFmtId="0" fontId="10" fillId="3" borderId="4" xfId="19" applyFont="1" applyFill="1" applyBorder="1" applyAlignment="1">
      <alignment horizontal="center" vertical="center"/>
      <protection/>
    </xf>
    <xf numFmtId="0" fontId="10" fillId="3" borderId="15" xfId="19" applyFont="1" applyFill="1" applyBorder="1" applyAlignment="1">
      <alignment horizontal="center" vertical="center"/>
      <protection/>
    </xf>
    <xf numFmtId="0" fontId="10" fillId="3" borderId="5" xfId="19" applyFont="1" applyFill="1" applyBorder="1" applyAlignment="1">
      <alignment horizontal="center" vertical="center"/>
      <protection/>
    </xf>
    <xf numFmtId="0" fontId="5" fillId="3" borderId="6" xfId="19" applyFill="1" applyBorder="1" applyAlignment="1">
      <alignment vertical="center"/>
      <protection/>
    </xf>
    <xf numFmtId="0" fontId="10" fillId="3" borderId="6" xfId="19" applyFont="1" applyFill="1" applyBorder="1" applyAlignment="1">
      <alignment horizontal="center" vertical="center"/>
      <protection/>
    </xf>
    <xf numFmtId="0" fontId="5" fillId="3" borderId="3" xfId="19" applyFill="1" applyBorder="1" applyAlignment="1">
      <alignment/>
      <protection/>
    </xf>
    <xf numFmtId="0" fontId="11" fillId="3" borderId="6" xfId="19" applyFont="1" applyFill="1" applyBorder="1" applyAlignment="1">
      <alignment horizontal="center"/>
      <protection/>
    </xf>
    <xf numFmtId="0" fontId="5" fillId="3" borderId="6" xfId="19" applyFill="1" applyBorder="1" applyAlignment="1">
      <alignment horizontal="center" vertical="center"/>
      <protection/>
    </xf>
    <xf numFmtId="0" fontId="5" fillId="3" borderId="6" xfId="19" applyFill="1" applyBorder="1" applyAlignment="1">
      <alignment/>
      <protection/>
    </xf>
    <xf numFmtId="0" fontId="12" fillId="3" borderId="6" xfId="19" applyFont="1" applyFill="1" applyBorder="1" applyAlignment="1">
      <alignment horizontal="center" vertical="center"/>
      <protection/>
    </xf>
    <xf numFmtId="0" fontId="12" fillId="3" borderId="6" xfId="19" applyFont="1" applyFill="1" applyBorder="1" applyAlignment="1">
      <alignment vertical="center"/>
      <protection/>
    </xf>
    <xf numFmtId="0" fontId="5" fillId="3" borderId="8" xfId="19" applyFill="1" applyBorder="1" applyAlignment="1">
      <alignment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9" xfId="19" applyFont="1" applyFill="1" applyBorder="1" applyAlignment="1">
      <alignment horizontal="center" vertical="center"/>
      <protection/>
    </xf>
    <xf numFmtId="0" fontId="5" fillId="0" borderId="6" xfId="19" applyBorder="1" applyAlignment="1">
      <alignment horizontal="center" vertical="center"/>
      <protection/>
    </xf>
    <xf numFmtId="0" fontId="5" fillId="0" borderId="6" xfId="19" applyBorder="1" applyAlignment="1">
      <alignment vertical="center" wrapText="1"/>
      <protection/>
    </xf>
    <xf numFmtId="0" fontId="5" fillId="0" borderId="6" xfId="19" applyBorder="1" applyAlignment="1">
      <alignment vertical="center"/>
      <protection/>
    </xf>
    <xf numFmtId="0" fontId="5" fillId="0" borderId="12" xfId="19" applyBorder="1">
      <alignment/>
      <protection/>
    </xf>
    <xf numFmtId="0" fontId="5" fillId="0" borderId="3" xfId="19" applyBorder="1">
      <alignment/>
      <protection/>
    </xf>
    <xf numFmtId="0" fontId="5" fillId="0" borderId="10" xfId="19" applyBorder="1" applyAlignment="1">
      <alignment horizontal="center" vertical="center"/>
      <protection/>
    </xf>
    <xf numFmtId="0" fontId="5" fillId="0" borderId="10" xfId="19" applyBorder="1" applyAlignment="1">
      <alignment vertical="center"/>
      <protection/>
    </xf>
    <xf numFmtId="3" fontId="5" fillId="0" borderId="10" xfId="19" applyNumberFormat="1" applyBorder="1" applyAlignment="1">
      <alignment vertical="center"/>
      <protection/>
    </xf>
    <xf numFmtId="3" fontId="5" fillId="0" borderId="6" xfId="19" applyNumberFormat="1" applyBorder="1">
      <alignment/>
      <protection/>
    </xf>
    <xf numFmtId="3" fontId="5" fillId="0" borderId="10" xfId="19" applyNumberFormat="1" applyBorder="1">
      <alignment/>
      <protection/>
    </xf>
    <xf numFmtId="0" fontId="5" fillId="0" borderId="13" xfId="19" applyBorder="1">
      <alignment/>
      <protection/>
    </xf>
    <xf numFmtId="0" fontId="5" fillId="0" borderId="6" xfId="19" applyBorder="1">
      <alignment/>
      <protection/>
    </xf>
    <xf numFmtId="3" fontId="5" fillId="0" borderId="13" xfId="19" applyNumberFormat="1" applyBorder="1">
      <alignment/>
      <protection/>
    </xf>
    <xf numFmtId="0" fontId="5" fillId="0" borderId="10" xfId="19" applyBorder="1">
      <alignment/>
      <protection/>
    </xf>
    <xf numFmtId="0" fontId="5" fillId="0" borderId="10" xfId="19" applyBorder="1" applyAlignment="1">
      <alignment horizontal="left" vertical="center" indent="1"/>
      <protection/>
    </xf>
    <xf numFmtId="0" fontId="5" fillId="0" borderId="11" xfId="19" applyBorder="1">
      <alignment/>
      <protection/>
    </xf>
    <xf numFmtId="0" fontId="5" fillId="0" borderId="11" xfId="19" applyBorder="1" applyAlignment="1">
      <alignment horizontal="center" vertical="center"/>
      <protection/>
    </xf>
    <xf numFmtId="0" fontId="5" fillId="0" borderId="13" xfId="19" applyBorder="1" applyAlignment="1">
      <alignment horizontal="center" vertical="center"/>
      <protection/>
    </xf>
    <xf numFmtId="0" fontId="5" fillId="0" borderId="13" xfId="19" applyBorder="1" applyAlignment="1">
      <alignment vertical="center"/>
      <protection/>
    </xf>
    <xf numFmtId="4" fontId="5" fillId="0" borderId="13" xfId="19" applyNumberFormat="1" applyBorder="1" applyAlignment="1">
      <alignment vertical="center"/>
      <protection/>
    </xf>
    <xf numFmtId="3" fontId="5" fillId="0" borderId="13" xfId="19" applyNumberFormat="1" applyBorder="1" applyAlignment="1">
      <alignment vertical="center"/>
      <protection/>
    </xf>
    <xf numFmtId="0" fontId="5" fillId="0" borderId="8" xfId="19" applyBorder="1" applyAlignment="1">
      <alignment horizontal="center" vertical="center"/>
      <protection/>
    </xf>
    <xf numFmtId="0" fontId="5" fillId="0" borderId="8" xfId="19" applyBorder="1" applyAlignment="1">
      <alignment vertical="center"/>
      <protection/>
    </xf>
    <xf numFmtId="0" fontId="5" fillId="0" borderId="14" xfId="19" applyBorder="1">
      <alignment/>
      <protection/>
    </xf>
    <xf numFmtId="0" fontId="5" fillId="0" borderId="8" xfId="19" applyBorder="1">
      <alignment/>
      <protection/>
    </xf>
    <xf numFmtId="0" fontId="15" fillId="0" borderId="0" xfId="20" applyFont="1" applyAlignment="1">
      <alignment horizontal="center" vertical="center" wrapText="1"/>
      <protection/>
    </xf>
    <xf numFmtId="0" fontId="5" fillId="0" borderId="0" xfId="20" applyAlignment="1">
      <alignment vertical="center"/>
      <protection/>
    </xf>
    <xf numFmtId="0" fontId="10" fillId="3" borderId="3" xfId="20" applyFont="1" applyFill="1" applyBorder="1" applyAlignment="1">
      <alignment horizontal="center" vertical="center"/>
      <protection/>
    </xf>
    <xf numFmtId="0" fontId="10" fillId="3" borderId="3" xfId="20" applyFont="1" applyFill="1" applyBorder="1" applyAlignment="1">
      <alignment horizontal="center" vertical="center" wrapText="1"/>
      <protection/>
    </xf>
    <xf numFmtId="0" fontId="10" fillId="3" borderId="4" xfId="20" applyFont="1" applyFill="1" applyBorder="1" applyAlignment="1">
      <alignment horizontal="center" vertical="center"/>
      <protection/>
    </xf>
    <xf numFmtId="0" fontId="10" fillId="3" borderId="15" xfId="20" applyFont="1" applyFill="1" applyBorder="1" applyAlignment="1">
      <alignment horizontal="center" vertical="center"/>
      <protection/>
    </xf>
    <xf numFmtId="0" fontId="10" fillId="3" borderId="8" xfId="20" applyFont="1" applyFill="1" applyBorder="1" applyAlignment="1">
      <alignment horizontal="center" vertical="center"/>
      <protection/>
    </xf>
    <xf numFmtId="0" fontId="10" fillId="3" borderId="8" xfId="20" applyFont="1" applyFill="1" applyBorder="1" applyAlignment="1">
      <alignment horizontal="center" vertical="center" wrapText="1"/>
      <protection/>
    </xf>
    <xf numFmtId="0" fontId="10" fillId="3" borderId="6" xfId="20" applyFont="1" applyFill="1" applyBorder="1" applyAlignment="1">
      <alignment horizontal="center" vertical="center"/>
      <protection/>
    </xf>
    <xf numFmtId="0" fontId="11" fillId="3" borderId="6" xfId="20" applyFont="1" applyFill="1" applyBorder="1" applyAlignment="1">
      <alignment horizontal="center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12" fillId="0" borderId="9" xfId="20" applyFont="1" applyFill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top"/>
      <protection/>
    </xf>
    <xf numFmtId="0" fontId="16" fillId="0" borderId="6" xfId="20" applyFont="1" applyBorder="1" applyAlignment="1">
      <alignment vertical="center"/>
      <protection/>
    </xf>
    <xf numFmtId="4" fontId="11" fillId="0" borderId="6" xfId="20" applyNumberFormat="1" applyFont="1" applyBorder="1" applyAlignment="1">
      <alignment vertical="center"/>
      <protection/>
    </xf>
    <xf numFmtId="3" fontId="11" fillId="0" borderId="6" xfId="20" applyNumberFormat="1" applyFont="1" applyBorder="1" applyAlignment="1">
      <alignment vertical="center"/>
      <protection/>
    </xf>
    <xf numFmtId="3" fontId="11" fillId="0" borderId="12" xfId="20" applyNumberFormat="1" applyFont="1" applyBorder="1" applyAlignment="1">
      <alignment vertical="center"/>
      <protection/>
    </xf>
    <xf numFmtId="0" fontId="11" fillId="0" borderId="10" xfId="20" applyFont="1" applyBorder="1" applyAlignment="1">
      <alignment horizontal="center" vertical="top"/>
      <protection/>
    </xf>
    <xf numFmtId="0" fontId="5" fillId="0" borderId="10" xfId="20" applyBorder="1" applyAlignment="1">
      <alignment vertical="center"/>
      <protection/>
    </xf>
    <xf numFmtId="4" fontId="11" fillId="0" borderId="10" xfId="20" applyNumberFormat="1" applyFont="1" applyBorder="1" applyAlignment="1">
      <alignment vertical="center"/>
      <protection/>
    </xf>
    <xf numFmtId="3" fontId="11" fillId="0" borderId="10" xfId="20" applyNumberFormat="1" applyFont="1" applyBorder="1" applyAlignment="1">
      <alignment vertical="center"/>
      <protection/>
    </xf>
    <xf numFmtId="4" fontId="11" fillId="0" borderId="13" xfId="20" applyNumberFormat="1" applyFont="1" applyBorder="1">
      <alignment/>
      <protection/>
    </xf>
    <xf numFmtId="4" fontId="5" fillId="0" borderId="10" xfId="20" applyNumberFormat="1" applyBorder="1" applyAlignment="1">
      <alignment vertical="center"/>
      <protection/>
    </xf>
    <xf numFmtId="3" fontId="5" fillId="0" borderId="10" xfId="20" applyNumberFormat="1" applyBorder="1" applyAlignment="1">
      <alignment vertical="center"/>
      <protection/>
    </xf>
    <xf numFmtId="4" fontId="5" fillId="0" borderId="10" xfId="20" applyNumberFormat="1" applyBorder="1">
      <alignment/>
      <protection/>
    </xf>
    <xf numFmtId="4" fontId="5" fillId="0" borderId="6" xfId="20" applyNumberFormat="1" applyBorder="1">
      <alignment/>
      <protection/>
    </xf>
    <xf numFmtId="0" fontId="5" fillId="0" borderId="6" xfId="20" applyBorder="1" applyAlignment="1">
      <alignment vertical="center"/>
      <protection/>
    </xf>
    <xf numFmtId="3" fontId="5" fillId="0" borderId="6" xfId="20" applyNumberForma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4" fontId="11" fillId="0" borderId="10" xfId="20" applyNumberFormat="1" applyFont="1" applyBorder="1">
      <alignment/>
      <protection/>
    </xf>
    <xf numFmtId="0" fontId="16" fillId="0" borderId="10" xfId="20" applyFont="1" applyBorder="1" applyAlignment="1">
      <alignment vertical="center"/>
      <protection/>
    </xf>
    <xf numFmtId="0" fontId="11" fillId="0" borderId="10" xfId="20" applyFont="1" applyBorder="1" applyAlignment="1">
      <alignment vertical="center"/>
      <protection/>
    </xf>
    <xf numFmtId="0" fontId="5" fillId="0" borderId="10" xfId="20" applyBorder="1" applyAlignment="1">
      <alignment vertical="center" wrapText="1"/>
      <protection/>
    </xf>
    <xf numFmtId="3" fontId="5" fillId="0" borderId="10" xfId="20" applyNumberFormat="1" applyBorder="1">
      <alignment/>
      <protection/>
    </xf>
    <xf numFmtId="3" fontId="5" fillId="0" borderId="11" xfId="20" applyNumberFormat="1" applyBorder="1">
      <alignment/>
      <protection/>
    </xf>
    <xf numFmtId="0" fontId="5" fillId="0" borderId="10" xfId="20" applyBorder="1">
      <alignment/>
      <protection/>
    </xf>
    <xf numFmtId="3" fontId="11" fillId="0" borderId="6" xfId="20" applyNumberFormat="1" applyFont="1" applyBorder="1">
      <alignment/>
      <protection/>
    </xf>
    <xf numFmtId="3" fontId="11" fillId="0" borderId="10" xfId="20" applyNumberFormat="1" applyFont="1" applyBorder="1">
      <alignment/>
      <protection/>
    </xf>
    <xf numFmtId="0" fontId="11" fillId="0" borderId="6" xfId="20" applyFont="1" applyBorder="1">
      <alignment/>
      <protection/>
    </xf>
    <xf numFmtId="0" fontId="5" fillId="0" borderId="13" xfId="20" applyBorder="1">
      <alignment/>
      <protection/>
    </xf>
    <xf numFmtId="3" fontId="5" fillId="0" borderId="13" xfId="20" applyNumberFormat="1" applyBorder="1">
      <alignment/>
      <protection/>
    </xf>
    <xf numFmtId="0" fontId="5" fillId="0" borderId="6" xfId="20" applyBorder="1">
      <alignment/>
      <protection/>
    </xf>
    <xf numFmtId="3" fontId="5" fillId="0" borderId="16" xfId="20" applyNumberFormat="1" applyBorder="1" applyAlignment="1">
      <alignment vertical="center"/>
      <protection/>
    </xf>
    <xf numFmtId="3" fontId="5" fillId="0" borderId="1" xfId="20" applyNumberFormat="1" applyBorder="1" applyAlignment="1">
      <alignment vertical="center"/>
      <protection/>
    </xf>
    <xf numFmtId="0" fontId="5" fillId="0" borderId="17" xfId="20" applyBorder="1" applyAlignment="1">
      <alignment vertical="center"/>
      <protection/>
    </xf>
    <xf numFmtId="3" fontId="5" fillId="0" borderId="18" xfId="20" applyNumberFormat="1" applyBorder="1" applyAlignment="1">
      <alignment vertical="center"/>
      <protection/>
    </xf>
    <xf numFmtId="0" fontId="5" fillId="0" borderId="1" xfId="20" applyBorder="1" applyAlignment="1">
      <alignment vertical="center"/>
      <protection/>
    </xf>
    <xf numFmtId="0" fontId="5" fillId="0" borderId="19" xfId="20" applyBorder="1" applyAlignment="1">
      <alignment vertical="center"/>
      <protection/>
    </xf>
    <xf numFmtId="0" fontId="5" fillId="0" borderId="20" xfId="20" applyBorder="1" applyAlignment="1">
      <alignment vertical="center"/>
      <protection/>
    </xf>
    <xf numFmtId="0" fontId="5" fillId="0" borderId="16" xfId="20" applyBorder="1" applyAlignment="1">
      <alignment vertical="center"/>
      <protection/>
    </xf>
    <xf numFmtId="3" fontId="11" fillId="0" borderId="11" xfId="20" applyNumberFormat="1" applyFont="1" applyBorder="1" applyAlignment="1">
      <alignment vertical="center"/>
      <protection/>
    </xf>
    <xf numFmtId="0" fontId="11" fillId="0" borderId="6" xfId="20" applyFont="1" applyBorder="1" applyAlignment="1">
      <alignment vertical="center"/>
      <protection/>
    </xf>
    <xf numFmtId="0" fontId="11" fillId="0" borderId="11" xfId="20" applyFont="1" applyBorder="1" applyAlignment="1">
      <alignment vertical="center"/>
      <protection/>
    </xf>
    <xf numFmtId="0" fontId="5" fillId="0" borderId="11" xfId="20" applyBorder="1" applyAlignment="1">
      <alignment vertical="center"/>
      <protection/>
    </xf>
    <xf numFmtId="0" fontId="16" fillId="0" borderId="10" xfId="20" applyFont="1" applyBorder="1" applyAlignment="1">
      <alignment vertical="center" wrapText="1"/>
      <protection/>
    </xf>
    <xf numFmtId="0" fontId="11" fillId="0" borderId="8" xfId="20" applyFont="1" applyBorder="1" applyAlignment="1">
      <alignment horizontal="center" vertical="top"/>
      <protection/>
    </xf>
    <xf numFmtId="0" fontId="16" fillId="0" borderId="8" xfId="20" applyFont="1" applyBorder="1" applyAlignment="1">
      <alignment vertical="center" wrapText="1"/>
      <protection/>
    </xf>
    <xf numFmtId="0" fontId="5" fillId="0" borderId="8" xfId="20" applyBorder="1" applyAlignment="1">
      <alignment vertical="center"/>
      <protection/>
    </xf>
    <xf numFmtId="0" fontId="5" fillId="0" borderId="14" xfId="20" applyBorder="1" applyAlignment="1">
      <alignment vertical="center"/>
      <protection/>
    </xf>
    <xf numFmtId="0" fontId="8" fillId="0" borderId="0" xfId="21" applyFont="1" applyAlignment="1">
      <alignment horizontal="center" vertical="center" wrapText="1"/>
      <protection/>
    </xf>
    <xf numFmtId="0" fontId="5" fillId="0" borderId="0" xfId="21">
      <alignment/>
      <protection/>
    </xf>
    <xf numFmtId="0" fontId="15" fillId="0" borderId="0" xfId="21" applyFont="1" applyAlignment="1">
      <alignment horizontal="center" vertical="center"/>
      <protection/>
    </xf>
    <xf numFmtId="0" fontId="5" fillId="0" borderId="0" xfId="21" applyAlignme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11" fillId="3" borderId="1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>
      <alignment/>
      <protection/>
    </xf>
    <xf numFmtId="0" fontId="5" fillId="0" borderId="21" xfId="21" applyFont="1" applyBorder="1">
      <alignment/>
      <protection/>
    </xf>
    <xf numFmtId="49" fontId="5" fillId="0" borderId="21" xfId="21" applyNumberFormat="1" applyFont="1" applyBorder="1" applyAlignment="1">
      <alignment horizontal="center"/>
      <protection/>
    </xf>
    <xf numFmtId="0" fontId="5" fillId="0" borderId="22" xfId="21" applyFont="1" applyBorder="1">
      <alignment/>
      <protection/>
    </xf>
    <xf numFmtId="3" fontId="5" fillId="0" borderId="21" xfId="21" applyNumberFormat="1" applyFont="1" applyBorder="1" applyAlignment="1">
      <alignment horizontal="center"/>
      <protection/>
    </xf>
    <xf numFmtId="3" fontId="5" fillId="0" borderId="22" xfId="21" applyNumberFormat="1" applyFont="1" applyBorder="1" applyAlignment="1">
      <alignment horizontal="center"/>
      <protection/>
    </xf>
    <xf numFmtId="0" fontId="5" fillId="0" borderId="23" xfId="21" applyFont="1" applyBorder="1">
      <alignment/>
      <protection/>
    </xf>
    <xf numFmtId="0" fontId="5" fillId="0" borderId="23" xfId="21" applyFont="1" applyBorder="1" applyAlignment="1">
      <alignment horizont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26" xfId="21" applyFont="1" applyBorder="1" applyAlignment="1">
      <alignment horizontal="center" vertical="center"/>
      <protection/>
    </xf>
    <xf numFmtId="49" fontId="11" fillId="0" borderId="1" xfId="21" applyNumberFormat="1" applyFont="1" applyBorder="1" applyAlignment="1">
      <alignment horizontal="center" vertical="center"/>
      <protection/>
    </xf>
    <xf numFmtId="0" fontId="19" fillId="0" borderId="0" xfId="21" applyFont="1">
      <alignment/>
      <protection/>
    </xf>
  </cellXfs>
  <cellStyles count="12">
    <cellStyle name="Normal" xfId="0"/>
    <cellStyle name="Comma" xfId="15"/>
    <cellStyle name="Comma [0]" xfId="16"/>
    <cellStyle name="Hyperlink" xfId="17"/>
    <cellStyle name="Normalny_UR-03-18-068-08_z03" xfId="18"/>
    <cellStyle name="Normalny_UR-03-18-068-08_z04" xfId="19"/>
    <cellStyle name="Normalny_UR-03-18-068-08_z05" xfId="20"/>
    <cellStyle name="Normalny_UR-03-18-068-08_z06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6.140625" style="0" customWidth="1"/>
    <col min="4" max="4" width="6.57421875" style="0" customWidth="1"/>
    <col min="5" max="5" width="30.00390625" style="0" customWidth="1"/>
    <col min="6" max="6" width="12.7109375" style="0" bestFit="1" customWidth="1"/>
    <col min="7" max="7" width="12.57421875" style="0" customWidth="1"/>
    <col min="8" max="8" width="12.7109375" style="0" customWidth="1"/>
  </cols>
  <sheetData>
    <row r="1" spans="5:8" ht="12.75">
      <c r="E1" s="6"/>
      <c r="F1" s="6"/>
      <c r="G1" s="6"/>
      <c r="H1" s="6"/>
    </row>
    <row r="2" spans="1:8" s="3" customFormat="1" ht="12.75" customHeight="1">
      <c r="A2" s="12" t="s">
        <v>15</v>
      </c>
      <c r="B2" s="12"/>
      <c r="C2" s="12"/>
      <c r="D2" s="12"/>
      <c r="E2" s="12"/>
      <c r="F2" s="12"/>
      <c r="G2" s="12"/>
      <c r="H2" s="12"/>
    </row>
    <row r="3" spans="1:8" ht="18.75" customHeight="1">
      <c r="A3" s="11" t="s">
        <v>9</v>
      </c>
      <c r="B3" s="11"/>
      <c r="C3" s="11"/>
      <c r="D3" s="11"/>
      <c r="E3" s="11"/>
      <c r="F3" s="11"/>
      <c r="G3" s="11"/>
      <c r="H3" s="11"/>
    </row>
    <row r="4" spans="1:8" s="3" customFormat="1" ht="25.5" customHeight="1">
      <c r="A4" s="2" t="s">
        <v>0</v>
      </c>
      <c r="B4" s="2" t="s">
        <v>1</v>
      </c>
      <c r="C4" s="2" t="s">
        <v>5</v>
      </c>
      <c r="D4" s="2" t="s">
        <v>6</v>
      </c>
      <c r="E4" s="2" t="s">
        <v>2</v>
      </c>
      <c r="F4" s="2" t="s">
        <v>3</v>
      </c>
      <c r="G4" s="2" t="s">
        <v>7</v>
      </c>
      <c r="H4" s="2" t="s">
        <v>4</v>
      </c>
    </row>
    <row r="5" spans="1:8" s="3" customFormat="1" ht="12.75">
      <c r="A5" s="4"/>
      <c r="B5" s="4">
        <v>852</v>
      </c>
      <c r="C5" s="4"/>
      <c r="D5" s="7"/>
      <c r="E5" s="4" t="s">
        <v>16</v>
      </c>
      <c r="F5" s="9">
        <v>3210000</v>
      </c>
      <c r="G5" s="9">
        <v>333724.35</v>
      </c>
      <c r="H5" s="9">
        <v>3543724.35</v>
      </c>
    </row>
    <row r="6" spans="1:8" s="3" customFormat="1" ht="12.75">
      <c r="A6" s="4"/>
      <c r="B6" s="4"/>
      <c r="C6" s="4"/>
      <c r="D6" s="7"/>
      <c r="E6" s="4" t="s">
        <v>13</v>
      </c>
      <c r="F6" s="9">
        <v>3210000</v>
      </c>
      <c r="G6" s="9">
        <v>333724.35</v>
      </c>
      <c r="H6" s="9">
        <v>3543724.35</v>
      </c>
    </row>
    <row r="7" spans="1:8" s="3" customFormat="1" ht="12.75">
      <c r="A7" s="4"/>
      <c r="B7" s="4"/>
      <c r="C7" s="4">
        <v>85295</v>
      </c>
      <c r="D7" s="7"/>
      <c r="E7" s="4" t="s">
        <v>17</v>
      </c>
      <c r="F7" s="9">
        <v>65000</v>
      </c>
      <c r="G7" s="9">
        <v>333724.35</v>
      </c>
      <c r="H7" s="9">
        <v>398724.35</v>
      </c>
    </row>
    <row r="8" spans="1:8" s="3" customFormat="1" ht="12.75">
      <c r="A8" s="4"/>
      <c r="B8" s="4"/>
      <c r="C8" s="4"/>
      <c r="D8" s="7"/>
      <c r="E8" s="4" t="s">
        <v>13</v>
      </c>
      <c r="F8" s="9">
        <v>65000</v>
      </c>
      <c r="G8" s="9">
        <v>333724.35</v>
      </c>
      <c r="H8" s="9">
        <v>398724.35</v>
      </c>
    </row>
    <row r="9" spans="1:8" s="3" customFormat="1" ht="63.75">
      <c r="A9" s="2"/>
      <c r="B9" s="2"/>
      <c r="C9" s="2"/>
      <c r="D9" s="8" t="s">
        <v>11</v>
      </c>
      <c r="E9" s="5" t="s">
        <v>10</v>
      </c>
      <c r="F9" s="10">
        <v>0</v>
      </c>
      <c r="G9" s="10" t="s">
        <v>12</v>
      </c>
      <c r="H9" s="10" t="s">
        <v>12</v>
      </c>
    </row>
    <row r="10" spans="1:8" s="3" customFormat="1" ht="12.75">
      <c r="A10" s="2"/>
      <c r="B10" s="2"/>
      <c r="C10" s="2"/>
      <c r="D10" s="8"/>
      <c r="E10" s="4" t="s">
        <v>8</v>
      </c>
      <c r="F10" s="9">
        <v>17132923</v>
      </c>
      <c r="G10" s="9">
        <v>333724.35</v>
      </c>
      <c r="H10" s="9">
        <v>17466647.35</v>
      </c>
    </row>
    <row r="11" spans="1:8" s="3" customFormat="1" ht="12.75">
      <c r="A11" s="2"/>
      <c r="B11" s="2"/>
      <c r="C11" s="2"/>
      <c r="D11" s="8"/>
      <c r="E11" s="4" t="s">
        <v>14</v>
      </c>
      <c r="F11" s="9">
        <v>15631434</v>
      </c>
      <c r="G11" s="9">
        <v>333724.35</v>
      </c>
      <c r="H11" s="9">
        <v>15965158.35</v>
      </c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3:4" ht="12.75">
      <c r="C21" s="1"/>
      <c r="D21" s="1"/>
    </row>
    <row r="22" spans="3:4" ht="12.75">
      <c r="C22" s="1"/>
      <c r="D22" s="1"/>
    </row>
  </sheetData>
  <mergeCells count="2">
    <mergeCell ref="A3:H3"/>
    <mergeCell ref="A2:H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F1" sqref="F1:H1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6.28125" style="0" customWidth="1"/>
    <col min="4" max="4" width="7.57421875" style="0" customWidth="1"/>
    <col min="5" max="5" width="30.00390625" style="0" customWidth="1"/>
    <col min="6" max="6" width="12.8515625" style="0" customWidth="1"/>
    <col min="7" max="7" width="12.28125" style="0" customWidth="1"/>
    <col min="8" max="8" width="13.00390625" style="0" customWidth="1"/>
    <col min="9" max="9" width="10.140625" style="0" bestFit="1" customWidth="1"/>
  </cols>
  <sheetData>
    <row r="1" spans="3:8" ht="38.25" customHeight="1">
      <c r="C1" s="13"/>
      <c r="D1" s="13"/>
      <c r="E1" s="14"/>
      <c r="F1" s="15" t="s">
        <v>18</v>
      </c>
      <c r="G1" s="15"/>
      <c r="H1" s="15"/>
    </row>
    <row r="2" spans="1:8" ht="15" customHeight="1">
      <c r="A2" s="11" t="s">
        <v>19</v>
      </c>
      <c r="B2" s="11"/>
      <c r="C2" s="11"/>
      <c r="D2" s="11"/>
      <c r="E2" s="11"/>
      <c r="F2" s="11"/>
      <c r="G2" s="11"/>
      <c r="H2" s="11"/>
    </row>
    <row r="3" spans="1:8" s="3" customFormat="1" ht="25.5" customHeight="1">
      <c r="A3" s="2" t="s">
        <v>0</v>
      </c>
      <c r="B3" s="2" t="s">
        <v>1</v>
      </c>
      <c r="C3" s="2" t="s">
        <v>5</v>
      </c>
      <c r="D3" s="2" t="s">
        <v>6</v>
      </c>
      <c r="E3" s="2" t="s">
        <v>2</v>
      </c>
      <c r="F3" s="2" t="s">
        <v>3</v>
      </c>
      <c r="G3" s="2" t="s">
        <v>7</v>
      </c>
      <c r="H3" s="2" t="s">
        <v>4</v>
      </c>
    </row>
    <row r="4" spans="1:8" s="3" customFormat="1" ht="12.75">
      <c r="A4" s="2"/>
      <c r="B4" s="7" t="s">
        <v>20</v>
      </c>
      <c r="C4" s="7"/>
      <c r="D4" s="4"/>
      <c r="E4" s="4" t="s">
        <v>21</v>
      </c>
      <c r="F4" s="9">
        <v>1736176</v>
      </c>
      <c r="G4" s="9">
        <v>0</v>
      </c>
      <c r="H4" s="9">
        <v>1736176</v>
      </c>
    </row>
    <row r="5" spans="1:8" s="3" customFormat="1" ht="12.75">
      <c r="A5" s="2"/>
      <c r="B5" s="7"/>
      <c r="C5" s="7"/>
      <c r="D5" s="4"/>
      <c r="E5" s="4" t="s">
        <v>22</v>
      </c>
      <c r="F5" s="9">
        <v>100000</v>
      </c>
      <c r="G5" s="9">
        <v>0</v>
      </c>
      <c r="H5" s="9">
        <v>100000</v>
      </c>
    </row>
    <row r="6" spans="1:8" s="3" customFormat="1" ht="25.5" customHeight="1">
      <c r="A6" s="2"/>
      <c r="B6" s="7"/>
      <c r="C6" s="7" t="s">
        <v>23</v>
      </c>
      <c r="D6" s="4"/>
      <c r="E6" s="4" t="s">
        <v>24</v>
      </c>
      <c r="F6" s="9">
        <v>1706176</v>
      </c>
      <c r="G6" s="9">
        <v>0</v>
      </c>
      <c r="H6" s="9">
        <v>1706176</v>
      </c>
    </row>
    <row r="7" spans="1:8" s="3" customFormat="1" ht="12.75">
      <c r="A7" s="2"/>
      <c r="B7" s="8"/>
      <c r="C7" s="8"/>
      <c r="D7" s="2"/>
      <c r="E7" s="4" t="s">
        <v>22</v>
      </c>
      <c r="F7" s="9">
        <v>70000</v>
      </c>
      <c r="G7" s="9">
        <v>-25200</v>
      </c>
      <c r="H7" s="9">
        <v>44800</v>
      </c>
    </row>
    <row r="8" spans="1:8" s="3" customFormat="1" ht="12.75">
      <c r="A8" s="2"/>
      <c r="B8" s="8"/>
      <c r="C8" s="8"/>
      <c r="D8" s="2">
        <v>4300</v>
      </c>
      <c r="E8" s="2" t="s">
        <v>25</v>
      </c>
      <c r="F8" s="10">
        <v>30000</v>
      </c>
      <c r="G8" s="10">
        <v>-25200</v>
      </c>
      <c r="H8" s="10">
        <v>4800</v>
      </c>
    </row>
    <row r="9" spans="1:8" s="3" customFormat="1" ht="25.5">
      <c r="A9" s="2"/>
      <c r="B9" s="8"/>
      <c r="C9" s="7" t="s">
        <v>26</v>
      </c>
      <c r="D9" s="4"/>
      <c r="E9" s="4" t="s">
        <v>27</v>
      </c>
      <c r="F9" s="9">
        <v>0</v>
      </c>
      <c r="G9" s="9">
        <v>25200</v>
      </c>
      <c r="H9" s="9">
        <v>25200</v>
      </c>
    </row>
    <row r="10" spans="1:8" s="3" customFormat="1" ht="12.75">
      <c r="A10" s="2"/>
      <c r="B10" s="8"/>
      <c r="C10" s="7"/>
      <c r="D10" s="4"/>
      <c r="E10" s="4" t="s">
        <v>22</v>
      </c>
      <c r="F10" s="9">
        <v>0</v>
      </c>
      <c r="G10" s="9">
        <v>25200</v>
      </c>
      <c r="H10" s="9">
        <v>25200</v>
      </c>
    </row>
    <row r="11" spans="1:8" s="3" customFormat="1" ht="12.75">
      <c r="A11" s="2"/>
      <c r="B11" s="2"/>
      <c r="C11" s="2"/>
      <c r="D11" s="2">
        <v>4300</v>
      </c>
      <c r="E11" s="2" t="s">
        <v>25</v>
      </c>
      <c r="F11" s="10">
        <v>0</v>
      </c>
      <c r="G11" s="10">
        <v>25200</v>
      </c>
      <c r="H11" s="10">
        <v>25200</v>
      </c>
    </row>
    <row r="12" spans="1:8" s="3" customFormat="1" ht="12.75">
      <c r="A12" s="2"/>
      <c r="B12" s="4">
        <v>600</v>
      </c>
      <c r="C12" s="4"/>
      <c r="D12" s="4"/>
      <c r="E12" s="4" t="s">
        <v>28</v>
      </c>
      <c r="F12" s="9">
        <v>627509</v>
      </c>
      <c r="G12" s="9">
        <v>0</v>
      </c>
      <c r="H12" s="9">
        <v>627509</v>
      </c>
    </row>
    <row r="13" spans="1:8" s="3" customFormat="1" ht="12.75">
      <c r="A13" s="2"/>
      <c r="B13" s="4"/>
      <c r="C13" s="4"/>
      <c r="D13" s="4"/>
      <c r="E13" s="4" t="s">
        <v>29</v>
      </c>
      <c r="F13" s="9">
        <v>199000</v>
      </c>
      <c r="G13" s="9">
        <v>0</v>
      </c>
      <c r="H13" s="9">
        <v>199000</v>
      </c>
    </row>
    <row r="14" spans="1:8" s="3" customFormat="1" ht="12.75">
      <c r="A14" s="2"/>
      <c r="B14" s="2"/>
      <c r="C14" s="4">
        <v>60016</v>
      </c>
      <c r="D14" s="4"/>
      <c r="E14" s="4" t="s">
        <v>30</v>
      </c>
      <c r="F14" s="9">
        <v>627509</v>
      </c>
      <c r="G14" s="9">
        <v>0</v>
      </c>
      <c r="H14" s="9">
        <v>627509</v>
      </c>
    </row>
    <row r="15" spans="1:8" s="3" customFormat="1" ht="12.75">
      <c r="A15" s="2"/>
      <c r="B15" s="2"/>
      <c r="C15" s="4"/>
      <c r="D15" s="4"/>
      <c r="E15" s="4" t="s">
        <v>22</v>
      </c>
      <c r="F15" s="9">
        <v>199000</v>
      </c>
      <c r="G15" s="9">
        <v>0</v>
      </c>
      <c r="H15" s="9">
        <v>199000</v>
      </c>
    </row>
    <row r="16" spans="1:8" s="3" customFormat="1" ht="12.75">
      <c r="A16" s="2"/>
      <c r="B16" s="2"/>
      <c r="C16" s="2"/>
      <c r="D16" s="2">
        <v>4170</v>
      </c>
      <c r="E16" s="2" t="s">
        <v>31</v>
      </c>
      <c r="F16" s="10">
        <v>25000</v>
      </c>
      <c r="G16" s="10">
        <v>-900</v>
      </c>
      <c r="H16" s="10">
        <v>24100</v>
      </c>
    </row>
    <row r="17" spans="1:8" s="3" customFormat="1" ht="12.75">
      <c r="A17" s="2"/>
      <c r="B17" s="2"/>
      <c r="C17" s="2"/>
      <c r="D17" s="2">
        <v>4430</v>
      </c>
      <c r="E17" s="2" t="s">
        <v>32</v>
      </c>
      <c r="F17" s="10">
        <v>0</v>
      </c>
      <c r="G17" s="10">
        <v>900</v>
      </c>
      <c r="H17" s="10">
        <v>900</v>
      </c>
    </row>
    <row r="18" spans="1:8" s="3" customFormat="1" ht="25.5">
      <c r="A18" s="2"/>
      <c r="B18" s="4">
        <v>754</v>
      </c>
      <c r="C18" s="4"/>
      <c r="D18" s="4"/>
      <c r="E18" s="4" t="s">
        <v>33</v>
      </c>
      <c r="F18" s="9">
        <v>187000</v>
      </c>
      <c r="G18" s="9">
        <v>0</v>
      </c>
      <c r="H18" s="9">
        <v>187000</v>
      </c>
    </row>
    <row r="19" spans="1:8" s="3" customFormat="1" ht="12.75">
      <c r="A19" s="2"/>
      <c r="B19" s="4"/>
      <c r="C19" s="4">
        <v>75421</v>
      </c>
      <c r="D19" s="4"/>
      <c r="E19" s="4" t="s">
        <v>34</v>
      </c>
      <c r="F19" s="9">
        <v>50000</v>
      </c>
      <c r="G19" s="9">
        <v>0</v>
      </c>
      <c r="H19" s="9">
        <v>50000</v>
      </c>
    </row>
    <row r="20" spans="1:8" s="3" customFormat="1" ht="25.5">
      <c r="A20" s="2"/>
      <c r="B20" s="2"/>
      <c r="C20" s="2"/>
      <c r="D20" s="2">
        <v>4210</v>
      </c>
      <c r="E20" s="2" t="s">
        <v>35</v>
      </c>
      <c r="F20" s="10">
        <v>25000</v>
      </c>
      <c r="G20" s="10">
        <v>-25000</v>
      </c>
      <c r="H20" s="10">
        <v>0</v>
      </c>
    </row>
    <row r="21" spans="1:8" s="3" customFormat="1" ht="12.75">
      <c r="A21" s="2"/>
      <c r="B21" s="2"/>
      <c r="C21" s="2"/>
      <c r="D21" s="2">
        <v>4810</v>
      </c>
      <c r="E21" s="2" t="s">
        <v>36</v>
      </c>
      <c r="F21" s="10">
        <v>0</v>
      </c>
      <c r="G21" s="10">
        <v>25000</v>
      </c>
      <c r="H21" s="10">
        <v>25000</v>
      </c>
    </row>
    <row r="22" spans="1:8" s="3" customFormat="1" ht="12.75">
      <c r="A22" s="2"/>
      <c r="B22" s="4">
        <v>852</v>
      </c>
      <c r="C22" s="4"/>
      <c r="D22" s="4"/>
      <c r="E22" s="4" t="s">
        <v>37</v>
      </c>
      <c r="F22" s="9">
        <v>3941819</v>
      </c>
      <c r="G22" s="9">
        <v>333724.35</v>
      </c>
      <c r="H22" s="9">
        <v>4275543.35</v>
      </c>
    </row>
    <row r="23" spans="1:8" s="3" customFormat="1" ht="12.75">
      <c r="A23" s="2"/>
      <c r="B23" s="4"/>
      <c r="C23" s="4"/>
      <c r="D23" s="4"/>
      <c r="E23" s="4" t="s">
        <v>38</v>
      </c>
      <c r="F23" s="9">
        <v>3871819</v>
      </c>
      <c r="G23" s="9">
        <v>333724.35</v>
      </c>
      <c r="H23" s="9">
        <v>4205543.35</v>
      </c>
    </row>
    <row r="24" spans="1:8" s="3" customFormat="1" ht="12.75">
      <c r="A24" s="2"/>
      <c r="B24" s="4"/>
      <c r="C24" s="4">
        <v>85295</v>
      </c>
      <c r="D24" s="4"/>
      <c r="E24" s="4" t="s">
        <v>27</v>
      </c>
      <c r="F24" s="9">
        <v>0</v>
      </c>
      <c r="G24" s="9">
        <v>333724.35</v>
      </c>
      <c r="H24" s="9">
        <v>333724.35</v>
      </c>
    </row>
    <row r="25" spans="1:8" s="3" customFormat="1" ht="12.75">
      <c r="A25" s="2"/>
      <c r="B25" s="4"/>
      <c r="C25" s="4"/>
      <c r="D25" s="4"/>
      <c r="E25" s="4" t="s">
        <v>39</v>
      </c>
      <c r="F25" s="9">
        <v>0</v>
      </c>
      <c r="G25" s="9">
        <v>333724.35</v>
      </c>
      <c r="H25" s="9">
        <v>333724.35</v>
      </c>
    </row>
    <row r="26" spans="1:8" s="3" customFormat="1" ht="89.25">
      <c r="A26" s="2"/>
      <c r="B26" s="2"/>
      <c r="C26" s="2"/>
      <c r="D26" s="2">
        <v>2830</v>
      </c>
      <c r="E26" s="2" t="s">
        <v>40</v>
      </c>
      <c r="F26" s="10">
        <v>0</v>
      </c>
      <c r="G26" s="10">
        <v>333724.35</v>
      </c>
      <c r="H26" s="10">
        <v>333724.35</v>
      </c>
    </row>
    <row r="27" spans="1:9" s="3" customFormat="1" ht="25.5">
      <c r="A27" s="4"/>
      <c r="B27" s="4">
        <v>900</v>
      </c>
      <c r="C27" s="4"/>
      <c r="D27" s="4"/>
      <c r="E27" s="16" t="s">
        <v>41</v>
      </c>
      <c r="F27" s="9">
        <v>569500</v>
      </c>
      <c r="G27" s="17" t="s">
        <v>42</v>
      </c>
      <c r="H27" s="18">
        <v>569500</v>
      </c>
      <c r="I27" s="19"/>
    </row>
    <row r="28" spans="1:9" s="3" customFormat="1" ht="12.75">
      <c r="A28" s="4"/>
      <c r="B28" s="4"/>
      <c r="C28" s="4"/>
      <c r="D28" s="4"/>
      <c r="E28" s="16" t="s">
        <v>43</v>
      </c>
      <c r="F28" s="9">
        <v>569500</v>
      </c>
      <c r="G28" s="17" t="s">
        <v>42</v>
      </c>
      <c r="H28" s="18">
        <v>569500</v>
      </c>
      <c r="I28" s="19"/>
    </row>
    <row r="29" spans="1:9" s="3" customFormat="1" ht="25.5">
      <c r="A29" s="4"/>
      <c r="B29" s="4"/>
      <c r="C29" s="4">
        <v>90015</v>
      </c>
      <c r="D29" s="4"/>
      <c r="E29" s="16" t="s">
        <v>44</v>
      </c>
      <c r="F29" s="9">
        <v>346500</v>
      </c>
      <c r="G29" s="17" t="s">
        <v>42</v>
      </c>
      <c r="H29" s="18">
        <v>346500</v>
      </c>
      <c r="I29" s="19"/>
    </row>
    <row r="30" spans="1:9" s="3" customFormat="1" ht="12.75">
      <c r="A30" s="4"/>
      <c r="B30" s="4"/>
      <c r="C30" s="4"/>
      <c r="D30" s="4"/>
      <c r="E30" s="16" t="s">
        <v>43</v>
      </c>
      <c r="F30" s="9">
        <v>346500</v>
      </c>
      <c r="G30" s="17" t="s">
        <v>42</v>
      </c>
      <c r="H30" s="18">
        <v>346500</v>
      </c>
      <c r="I30" s="19"/>
    </row>
    <row r="31" spans="1:9" s="3" customFormat="1" ht="12.75">
      <c r="A31" s="4"/>
      <c r="B31" s="4"/>
      <c r="C31" s="4"/>
      <c r="D31" s="5">
        <v>4260</v>
      </c>
      <c r="E31" s="20" t="s">
        <v>45</v>
      </c>
      <c r="F31" s="21">
        <v>346500</v>
      </c>
      <c r="G31" s="21">
        <v>-18800</v>
      </c>
      <c r="H31" s="22">
        <v>327700</v>
      </c>
      <c r="I31" s="19"/>
    </row>
    <row r="32" spans="1:9" s="3" customFormat="1" ht="12.75">
      <c r="A32" s="4"/>
      <c r="B32" s="4"/>
      <c r="C32" s="4"/>
      <c r="D32" s="5">
        <v>4300</v>
      </c>
      <c r="E32" s="20" t="s">
        <v>25</v>
      </c>
      <c r="F32" s="21">
        <v>0</v>
      </c>
      <c r="G32" s="21">
        <v>18800</v>
      </c>
      <c r="H32" s="22">
        <v>18800</v>
      </c>
      <c r="I32" s="19"/>
    </row>
    <row r="33" spans="1:9" s="3" customFormat="1" ht="12.75">
      <c r="A33" s="4"/>
      <c r="B33" s="4"/>
      <c r="C33" s="4"/>
      <c r="D33" s="4"/>
      <c r="E33" s="16" t="s">
        <v>46</v>
      </c>
      <c r="F33" s="9">
        <v>18257476</v>
      </c>
      <c r="G33" s="9">
        <v>333724.35</v>
      </c>
      <c r="H33" s="18">
        <v>18591200.35</v>
      </c>
      <c r="I33" s="19"/>
    </row>
    <row r="34" spans="1:9" s="3" customFormat="1" ht="12.75">
      <c r="A34" s="4"/>
      <c r="B34" s="4"/>
      <c r="C34" s="4"/>
      <c r="D34" s="4"/>
      <c r="E34" s="16" t="s">
        <v>43</v>
      </c>
      <c r="F34" s="9">
        <v>15550657</v>
      </c>
      <c r="G34" s="9">
        <v>333724.35</v>
      </c>
      <c r="H34" s="18">
        <v>15884381.35</v>
      </c>
      <c r="I34" s="19"/>
    </row>
    <row r="35" spans="1:9" s="3" customFormat="1" ht="12.75">
      <c r="A35" s="23"/>
      <c r="B35" s="24"/>
      <c r="C35" s="24"/>
      <c r="D35" s="24"/>
      <c r="E35" s="25"/>
      <c r="F35" s="26"/>
      <c r="G35" s="26"/>
      <c r="H35" s="26"/>
      <c r="I35" s="19"/>
    </row>
    <row r="36" spans="1:9" s="3" customFormat="1" ht="12.75">
      <c r="A36" s="23"/>
      <c r="B36" s="24"/>
      <c r="C36" s="24"/>
      <c r="D36" s="24"/>
      <c r="E36" s="25"/>
      <c r="F36" s="26"/>
      <c r="G36" s="26"/>
      <c r="H36" s="26"/>
      <c r="I36" s="19"/>
    </row>
    <row r="37" spans="1:9" s="3" customFormat="1" ht="12.75">
      <c r="A37" s="23"/>
      <c r="B37" s="24"/>
      <c r="C37" s="24"/>
      <c r="D37" s="24"/>
      <c r="E37" s="25"/>
      <c r="F37" s="26"/>
      <c r="G37" s="26"/>
      <c r="H37" s="26"/>
      <c r="I37" s="19"/>
    </row>
    <row r="38" spans="1:9" s="3" customFormat="1" ht="12.75">
      <c r="A38" s="23"/>
      <c r="B38" s="24"/>
      <c r="C38" s="24"/>
      <c r="D38" s="24"/>
      <c r="E38" s="25"/>
      <c r="F38" s="26"/>
      <c r="G38" s="26"/>
      <c r="H38" s="26"/>
      <c r="I38" s="19"/>
    </row>
    <row r="39" spans="1:9" s="3" customFormat="1" ht="12.75">
      <c r="A39" s="23"/>
      <c r="B39" s="24"/>
      <c r="C39" s="24"/>
      <c r="D39" s="24"/>
      <c r="E39" s="25"/>
      <c r="F39" s="26"/>
      <c r="G39" s="26"/>
      <c r="H39" s="26"/>
      <c r="I39" s="19"/>
    </row>
    <row r="40" spans="1:9" s="3" customFormat="1" ht="12.75">
      <c r="A40" s="23"/>
      <c r="B40" s="24"/>
      <c r="C40" s="24"/>
      <c r="D40" s="24"/>
      <c r="E40" s="25"/>
      <c r="F40" s="26"/>
      <c r="G40" s="26"/>
      <c r="H40" s="26"/>
      <c r="I40" s="19"/>
    </row>
    <row r="41" spans="1:9" s="3" customFormat="1" ht="12.75">
      <c r="A41" s="23"/>
      <c r="B41" s="24"/>
      <c r="C41" s="24"/>
      <c r="D41" s="24"/>
      <c r="E41" s="25"/>
      <c r="F41" s="26"/>
      <c r="G41" s="26"/>
      <c r="H41" s="26"/>
      <c r="I41" s="19"/>
    </row>
    <row r="42" spans="1:9" s="3" customFormat="1" ht="12.75">
      <c r="A42" s="23"/>
      <c r="B42" s="24"/>
      <c r="C42" s="24"/>
      <c r="D42" s="24"/>
      <c r="E42" s="25"/>
      <c r="F42" s="26"/>
      <c r="G42" s="26"/>
      <c r="H42" s="26"/>
      <c r="I42" s="19"/>
    </row>
    <row r="43" spans="1:9" s="3" customFormat="1" ht="12.75">
      <c r="A43" s="23"/>
      <c r="B43" s="24"/>
      <c r="C43" s="24"/>
      <c r="D43" s="24"/>
      <c r="E43" s="25"/>
      <c r="F43" s="26"/>
      <c r="G43" s="26"/>
      <c r="H43" s="26"/>
      <c r="I43" s="19"/>
    </row>
    <row r="44" spans="2:6" ht="12.75">
      <c r="B44" s="1"/>
      <c r="C44" s="1"/>
      <c r="D44" s="1"/>
      <c r="F44" s="27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3:4" ht="12.75">
      <c r="C53" s="1"/>
      <c r="D53" s="1"/>
    </row>
    <row r="54" spans="3:4" ht="12.75">
      <c r="C54" s="1"/>
      <c r="D54" s="1"/>
    </row>
  </sheetData>
  <mergeCells count="2">
    <mergeCell ref="A2:H2"/>
    <mergeCell ref="F1:H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2" sqref="A2:E2"/>
    </sheetView>
  </sheetViews>
  <sheetFormatPr defaultColWidth="9.140625" defaultRowHeight="12.75"/>
  <cols>
    <col min="1" max="1" width="4.7109375" style="29" bestFit="1" customWidth="1"/>
    <col min="2" max="2" width="44.00390625" style="29" customWidth="1"/>
    <col min="3" max="3" width="20.28125" style="29" customWidth="1"/>
    <col min="4" max="4" width="16.28125" style="29" hidden="1" customWidth="1"/>
    <col min="5" max="5" width="20.00390625" style="29" customWidth="1"/>
    <col min="6" max="16384" width="9.140625" style="29" customWidth="1"/>
  </cols>
  <sheetData>
    <row r="1" spans="1:5" ht="15" customHeight="1">
      <c r="A1" s="28" t="s">
        <v>47</v>
      </c>
      <c r="B1" s="28"/>
      <c r="C1" s="28"/>
      <c r="D1" s="28"/>
      <c r="E1" s="28"/>
    </row>
    <row r="2" spans="1:5" ht="15" customHeight="1">
      <c r="A2" s="28" t="s">
        <v>48</v>
      </c>
      <c r="B2" s="28"/>
      <c r="C2" s="28"/>
      <c r="D2" s="28"/>
      <c r="E2" s="28"/>
    </row>
    <row r="4" ht="13.5" thickBot="1">
      <c r="E4" s="30" t="s">
        <v>49</v>
      </c>
    </row>
    <row r="5" spans="1:5" ht="15.75" thickBot="1">
      <c r="A5" s="31" t="s">
        <v>50</v>
      </c>
      <c r="B5" s="31" t="s">
        <v>51</v>
      </c>
      <c r="C5" s="31" t="s">
        <v>52</v>
      </c>
      <c r="D5" s="32" t="s">
        <v>53</v>
      </c>
      <c r="E5" s="33"/>
    </row>
    <row r="6" spans="1:5" ht="15">
      <c r="A6" s="34"/>
      <c r="B6" s="34"/>
      <c r="C6" s="34" t="s">
        <v>54</v>
      </c>
      <c r="D6" s="35"/>
      <c r="E6" s="36" t="s">
        <v>55</v>
      </c>
    </row>
    <row r="7" spans="1:5" ht="15.75" thickBot="1">
      <c r="A7" s="34"/>
      <c r="B7" s="34"/>
      <c r="C7" s="34"/>
      <c r="D7" s="37"/>
      <c r="E7" s="37" t="s">
        <v>56</v>
      </c>
    </row>
    <row r="8" spans="1:5" ht="9" customHeight="1" thickBot="1">
      <c r="A8" s="38">
        <v>1</v>
      </c>
      <c r="B8" s="38">
        <v>2</v>
      </c>
      <c r="C8" s="38">
        <v>3</v>
      </c>
      <c r="D8" s="38"/>
      <c r="E8" s="38">
        <v>5</v>
      </c>
    </row>
    <row r="9" spans="1:5" ht="19.5" customHeight="1" thickBot="1">
      <c r="A9" s="39" t="s">
        <v>57</v>
      </c>
      <c r="B9" s="40" t="s">
        <v>58</v>
      </c>
      <c r="C9" s="39"/>
      <c r="D9" s="41"/>
      <c r="E9" s="42" t="s">
        <v>59</v>
      </c>
    </row>
    <row r="10" spans="1:5" ht="19.5" customHeight="1" thickBot="1">
      <c r="A10" s="43" t="s">
        <v>60</v>
      </c>
      <c r="B10" s="44" t="s">
        <v>61</v>
      </c>
      <c r="C10" s="45"/>
      <c r="D10" s="46"/>
      <c r="E10" s="47" t="s">
        <v>62</v>
      </c>
    </row>
    <row r="11" spans="1:5" ht="19.5" customHeight="1">
      <c r="A11" s="43"/>
      <c r="B11" s="44" t="s">
        <v>63</v>
      </c>
      <c r="C11" s="48"/>
      <c r="D11" s="49"/>
      <c r="E11" s="49"/>
    </row>
    <row r="12" spans="1:5" ht="19.5" customHeight="1" thickBot="1">
      <c r="A12" s="50"/>
      <c r="B12" s="51" t="s">
        <v>64</v>
      </c>
      <c r="C12" s="50"/>
      <c r="D12" s="52"/>
      <c r="E12" s="52">
        <v>1124553</v>
      </c>
    </row>
    <row r="13" spans="1:5" ht="19.5" customHeight="1" thickBot="1">
      <c r="A13" s="31" t="s">
        <v>65</v>
      </c>
      <c r="B13" s="53" t="s">
        <v>66</v>
      </c>
      <c r="C13" s="54"/>
      <c r="D13" s="55"/>
      <c r="E13" s="55"/>
    </row>
    <row r="14" spans="1:5" ht="19.5" customHeight="1" thickBot="1">
      <c r="A14" s="56" t="s">
        <v>67</v>
      </c>
      <c r="B14" s="57"/>
      <c r="C14" s="45"/>
      <c r="D14" s="58"/>
      <c r="E14" s="58">
        <v>1738373</v>
      </c>
    </row>
    <row r="15" spans="1:5" ht="19.5" customHeight="1">
      <c r="A15" s="48" t="s">
        <v>57</v>
      </c>
      <c r="B15" s="49" t="s">
        <v>68</v>
      </c>
      <c r="C15" s="48" t="s">
        <v>69</v>
      </c>
      <c r="D15" s="59"/>
      <c r="E15" s="59">
        <v>455232</v>
      </c>
    </row>
    <row r="16" spans="1:5" ht="19.5" customHeight="1">
      <c r="A16" s="43" t="s">
        <v>60</v>
      </c>
      <c r="B16" s="44" t="s">
        <v>70</v>
      </c>
      <c r="C16" s="43" t="s">
        <v>69</v>
      </c>
      <c r="D16" s="60"/>
      <c r="E16" s="60">
        <v>613820</v>
      </c>
    </row>
    <row r="17" spans="1:5" ht="49.5" customHeight="1">
      <c r="A17" s="43" t="s">
        <v>71</v>
      </c>
      <c r="B17" s="61" t="s">
        <v>72</v>
      </c>
      <c r="C17" s="43" t="s">
        <v>73</v>
      </c>
      <c r="D17" s="44"/>
      <c r="E17" s="60">
        <v>669321</v>
      </c>
    </row>
    <row r="18" spans="1:5" ht="19.5" customHeight="1">
      <c r="A18" s="43" t="s">
        <v>74</v>
      </c>
      <c r="B18" s="44" t="s">
        <v>75</v>
      </c>
      <c r="C18" s="43" t="s">
        <v>76</v>
      </c>
      <c r="D18" s="44"/>
      <c r="E18" s="44"/>
    </row>
    <row r="19" spans="1:5" ht="19.5" customHeight="1">
      <c r="A19" s="43" t="s">
        <v>77</v>
      </c>
      <c r="B19" s="44" t="s">
        <v>78</v>
      </c>
      <c r="C19" s="43" t="s">
        <v>79</v>
      </c>
      <c r="D19" s="44"/>
      <c r="E19" s="44"/>
    </row>
    <row r="20" spans="1:5" ht="19.5" customHeight="1">
      <c r="A20" s="43" t="s">
        <v>80</v>
      </c>
      <c r="B20" s="44" t="s">
        <v>81</v>
      </c>
      <c r="C20" s="43" t="s">
        <v>82</v>
      </c>
      <c r="D20" s="44"/>
      <c r="E20" s="44"/>
    </row>
    <row r="21" spans="1:5" ht="19.5" customHeight="1">
      <c r="A21" s="43" t="s">
        <v>83</v>
      </c>
      <c r="B21" s="44" t="s">
        <v>84</v>
      </c>
      <c r="C21" s="43" t="s">
        <v>85</v>
      </c>
      <c r="D21" s="44"/>
      <c r="E21" s="44"/>
    </row>
    <row r="22" spans="1:5" ht="19.5" customHeight="1">
      <c r="A22" s="43" t="s">
        <v>86</v>
      </c>
      <c r="B22" s="44" t="s">
        <v>87</v>
      </c>
      <c r="C22" s="43" t="s">
        <v>88</v>
      </c>
      <c r="D22" s="44"/>
      <c r="E22" s="44"/>
    </row>
    <row r="23" spans="1:5" ht="19.5" customHeight="1" thickBot="1">
      <c r="A23" s="39" t="s">
        <v>89</v>
      </c>
      <c r="B23" s="40" t="s">
        <v>90</v>
      </c>
      <c r="C23" s="39" t="s">
        <v>91</v>
      </c>
      <c r="D23" s="40"/>
      <c r="E23" s="40"/>
    </row>
    <row r="24" spans="1:5" ht="19.5" customHeight="1" thickBot="1">
      <c r="A24" s="56" t="s">
        <v>92</v>
      </c>
      <c r="B24" s="57"/>
      <c r="C24" s="45"/>
      <c r="D24" s="58"/>
      <c r="E24" s="58">
        <v>613820</v>
      </c>
    </row>
    <row r="25" spans="1:5" ht="19.5" customHeight="1">
      <c r="A25" s="62" t="s">
        <v>57</v>
      </c>
      <c r="B25" s="63" t="s">
        <v>93</v>
      </c>
      <c r="C25" s="62" t="s">
        <v>94</v>
      </c>
      <c r="D25" s="64"/>
      <c r="E25" s="64">
        <v>539020</v>
      </c>
    </row>
    <row r="26" spans="1:5" ht="19.5" customHeight="1">
      <c r="A26" s="43" t="s">
        <v>60</v>
      </c>
      <c r="B26" s="44" t="s">
        <v>95</v>
      </c>
      <c r="C26" s="43" t="s">
        <v>94</v>
      </c>
      <c r="D26" s="60"/>
      <c r="E26" s="60">
        <v>74800</v>
      </c>
    </row>
    <row r="27" spans="1:5" ht="49.5" customHeight="1">
      <c r="A27" s="43" t="s">
        <v>71</v>
      </c>
      <c r="B27" s="61" t="s">
        <v>96</v>
      </c>
      <c r="C27" s="43" t="s">
        <v>97</v>
      </c>
      <c r="D27" s="44"/>
      <c r="E27" s="44"/>
    </row>
    <row r="28" spans="1:5" ht="19.5" customHeight="1">
      <c r="A28" s="43" t="s">
        <v>74</v>
      </c>
      <c r="B28" s="44" t="s">
        <v>98</v>
      </c>
      <c r="C28" s="43" t="s">
        <v>99</v>
      </c>
      <c r="D28" s="44"/>
      <c r="E28" s="44"/>
    </row>
    <row r="29" spans="1:5" ht="19.5" customHeight="1">
      <c r="A29" s="43" t="s">
        <v>77</v>
      </c>
      <c r="B29" s="44" t="s">
        <v>100</v>
      </c>
      <c r="C29" s="43" t="s">
        <v>101</v>
      </c>
      <c r="D29" s="44"/>
      <c r="E29" s="44"/>
    </row>
    <row r="30" spans="1:5" ht="19.5" customHeight="1">
      <c r="A30" s="43" t="s">
        <v>80</v>
      </c>
      <c r="B30" s="44" t="s">
        <v>102</v>
      </c>
      <c r="C30" s="43" t="s">
        <v>103</v>
      </c>
      <c r="D30" s="44"/>
      <c r="E30" s="44"/>
    </row>
    <row r="31" spans="1:5" ht="19.5" customHeight="1">
      <c r="A31" s="43" t="s">
        <v>83</v>
      </c>
      <c r="B31" s="65" t="s">
        <v>104</v>
      </c>
      <c r="C31" s="66" t="s">
        <v>105</v>
      </c>
      <c r="D31" s="65"/>
      <c r="E31" s="65"/>
    </row>
    <row r="32" spans="1:5" ht="19.5" customHeight="1" thickBot="1">
      <c r="A32" s="67" t="s">
        <v>86</v>
      </c>
      <c r="B32" s="68" t="s">
        <v>106</v>
      </c>
      <c r="C32" s="67" t="s">
        <v>107</v>
      </c>
      <c r="D32" s="68"/>
      <c r="E32" s="68"/>
    </row>
    <row r="33" spans="1:5" ht="19.5" customHeight="1">
      <c r="A33" s="69"/>
      <c r="B33" s="70"/>
      <c r="C33" s="70"/>
      <c r="D33" s="70"/>
      <c r="E33" s="70"/>
    </row>
    <row r="34" ht="12.75">
      <c r="A34" s="71"/>
    </row>
    <row r="35" spans="1:2" ht="14.25">
      <c r="A35" s="71" t="s">
        <v>109</v>
      </c>
      <c r="B35" s="29" t="s">
        <v>108</v>
      </c>
    </row>
    <row r="36" ht="12.75">
      <c r="A36" s="71"/>
    </row>
    <row r="37" ht="12.75">
      <c r="A37" s="71"/>
    </row>
    <row r="38" ht="12.75">
      <c r="A38" s="71"/>
    </row>
    <row r="39" ht="12.75">
      <c r="A39" s="71"/>
    </row>
    <row r="40" ht="12.75">
      <c r="A40" s="71"/>
    </row>
    <row r="41" ht="12.75">
      <c r="A41" s="71"/>
    </row>
    <row r="42" ht="12.75">
      <c r="A42" s="71"/>
    </row>
    <row r="43" ht="12.75">
      <c r="A43" s="71"/>
    </row>
    <row r="44" ht="12.75">
      <c r="A44" s="71"/>
    </row>
    <row r="45" ht="12.75">
      <c r="A45" s="71"/>
    </row>
    <row r="46" ht="12.75">
      <c r="A46" s="71"/>
    </row>
    <row r="47" ht="12.75">
      <c r="A47" s="71"/>
    </row>
    <row r="48" ht="12.75">
      <c r="A48" s="71"/>
    </row>
    <row r="49" ht="12.75">
      <c r="A49" s="71"/>
    </row>
    <row r="50" ht="12.75">
      <c r="A50" s="71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3
do uchwały Rady Miejskiej nr XVIII/68/08
z dnia 21 lutego 2008r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23" sqref="C23"/>
    </sheetView>
  </sheetViews>
  <sheetFormatPr defaultColWidth="9.140625" defaultRowHeight="12.75"/>
  <cols>
    <col min="1" max="1" width="4.7109375" style="73" bestFit="1" customWidth="1"/>
    <col min="2" max="2" width="42.7109375" style="73" bestFit="1" customWidth="1"/>
    <col min="3" max="3" width="15.57421875" style="73" bestFit="1" customWidth="1"/>
    <col min="4" max="4" width="10.7109375" style="73" customWidth="1"/>
    <col min="5" max="5" width="11.421875" style="73" customWidth="1"/>
    <col min="6" max="11" width="11.00390625" style="73" customWidth="1"/>
    <col min="12" max="16384" width="9.140625" style="73" customWidth="1"/>
  </cols>
  <sheetData>
    <row r="1" spans="1:11" ht="18">
      <c r="A1" s="72" t="s">
        <v>110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6" ht="18">
      <c r="A2" s="74"/>
      <c r="B2" s="74"/>
      <c r="C2" s="74"/>
      <c r="D2" s="74"/>
      <c r="E2" s="74"/>
      <c r="F2" s="74"/>
    </row>
    <row r="3" spans="2:11" ht="13.5" thickBot="1">
      <c r="B3" s="75"/>
      <c r="C3" s="75"/>
      <c r="D3" s="75"/>
      <c r="E3" s="75"/>
      <c r="K3" s="76" t="s">
        <v>49</v>
      </c>
    </row>
    <row r="4" spans="1:11" ht="15.75" customHeight="1" thickBot="1">
      <c r="A4" s="77"/>
      <c r="B4" s="78"/>
      <c r="C4" s="78" t="s">
        <v>111</v>
      </c>
      <c r="D4" s="79" t="s">
        <v>112</v>
      </c>
      <c r="E4" s="80"/>
      <c r="F4" s="80"/>
      <c r="G4" s="80"/>
      <c r="H4" s="80"/>
      <c r="I4" s="80"/>
      <c r="J4" s="80"/>
      <c r="K4" s="81"/>
    </row>
    <row r="5" spans="1:11" ht="15.75" customHeight="1">
      <c r="A5" s="82"/>
      <c r="B5" s="83" t="s">
        <v>113</v>
      </c>
      <c r="C5" s="83" t="s">
        <v>114</v>
      </c>
      <c r="D5" s="82"/>
      <c r="E5" s="82"/>
      <c r="F5" s="82"/>
      <c r="G5" s="84"/>
      <c r="H5" s="84"/>
      <c r="I5" s="84"/>
      <c r="J5" s="84"/>
      <c r="K5" s="84"/>
    </row>
    <row r="6" spans="1:11" ht="15.75" customHeight="1">
      <c r="A6" s="83" t="s">
        <v>50</v>
      </c>
      <c r="B6" s="83" t="s">
        <v>115</v>
      </c>
      <c r="C6" s="83" t="s">
        <v>116</v>
      </c>
      <c r="D6" s="83">
        <v>2008</v>
      </c>
      <c r="E6" s="83">
        <v>2009</v>
      </c>
      <c r="F6" s="83">
        <v>2010</v>
      </c>
      <c r="G6" s="85">
        <v>2011</v>
      </c>
      <c r="H6" s="83">
        <v>2012</v>
      </c>
      <c r="I6" s="83">
        <v>2013</v>
      </c>
      <c r="J6" s="83">
        <v>2014</v>
      </c>
      <c r="K6" s="83">
        <v>2015</v>
      </c>
    </row>
    <row r="7" spans="1:11" ht="15.75" customHeight="1">
      <c r="A7" s="82"/>
      <c r="B7" s="86"/>
      <c r="C7" s="83" t="s">
        <v>117</v>
      </c>
      <c r="D7" s="82"/>
      <c r="E7" s="82"/>
      <c r="F7" s="82"/>
      <c r="G7" s="87"/>
      <c r="H7" s="87"/>
      <c r="I7" s="87"/>
      <c r="J7" s="87"/>
      <c r="K7" s="87"/>
    </row>
    <row r="8" spans="1:11" ht="15.75" customHeight="1" thickBot="1">
      <c r="A8" s="82"/>
      <c r="B8" s="88"/>
      <c r="C8" s="83"/>
      <c r="D8" s="89"/>
      <c r="E8" s="89"/>
      <c r="F8" s="89"/>
      <c r="G8" s="90"/>
      <c r="H8" s="90"/>
      <c r="I8" s="90"/>
      <c r="J8" s="90"/>
      <c r="K8" s="90"/>
    </row>
    <row r="9" spans="1:11" ht="7.5" customHeight="1" thickBo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2">
        <v>7</v>
      </c>
      <c r="H9" s="92">
        <v>8</v>
      </c>
      <c r="I9" s="92">
        <v>9</v>
      </c>
      <c r="J9" s="92">
        <v>10</v>
      </c>
      <c r="K9" s="92">
        <v>11</v>
      </c>
    </row>
    <row r="10" spans="1:11" ht="19.5" customHeight="1">
      <c r="A10" s="93" t="s">
        <v>57</v>
      </c>
      <c r="B10" s="94" t="s">
        <v>118</v>
      </c>
      <c r="C10" s="95"/>
      <c r="D10" s="95"/>
      <c r="E10" s="95"/>
      <c r="F10" s="95"/>
      <c r="G10" s="96"/>
      <c r="H10" s="97"/>
      <c r="I10" s="97"/>
      <c r="J10" s="97"/>
      <c r="K10" s="96"/>
    </row>
    <row r="11" spans="1:11" ht="19.5" customHeight="1">
      <c r="A11" s="98" t="s">
        <v>60</v>
      </c>
      <c r="B11" s="99" t="s">
        <v>68</v>
      </c>
      <c r="C11" s="100">
        <v>3435472</v>
      </c>
      <c r="D11" s="100">
        <v>3351684</v>
      </c>
      <c r="E11" s="100">
        <v>2612114</v>
      </c>
      <c r="F11" s="100">
        <v>1943444</v>
      </c>
      <c r="G11" s="101">
        <v>1446444</v>
      </c>
      <c r="H11" s="102">
        <v>949444</v>
      </c>
      <c r="I11" s="102">
        <v>454444</v>
      </c>
      <c r="J11" s="103">
        <v>0</v>
      </c>
      <c r="K11" s="104"/>
    </row>
    <row r="12" spans="1:11" ht="19.5" customHeight="1">
      <c r="A12" s="98" t="s">
        <v>71</v>
      </c>
      <c r="B12" s="99" t="s">
        <v>70</v>
      </c>
      <c r="C12" s="100">
        <v>576104</v>
      </c>
      <c r="D12" s="100">
        <v>1784445</v>
      </c>
      <c r="E12" s="100">
        <v>1621845</v>
      </c>
      <c r="F12" s="100">
        <v>1468445</v>
      </c>
      <c r="G12" s="105">
        <v>1217045</v>
      </c>
      <c r="H12" s="102">
        <v>965645</v>
      </c>
      <c r="I12" s="102">
        <v>759941</v>
      </c>
      <c r="J12" s="106">
        <v>613820</v>
      </c>
      <c r="K12" s="106"/>
    </row>
    <row r="13" spans="1:11" ht="19.5" customHeight="1">
      <c r="A13" s="98" t="s">
        <v>74</v>
      </c>
      <c r="B13" s="99" t="s">
        <v>119</v>
      </c>
      <c r="C13" s="99"/>
      <c r="D13" s="99"/>
      <c r="E13" s="99"/>
      <c r="F13" s="99"/>
      <c r="G13" s="103"/>
      <c r="H13" s="106"/>
      <c r="I13" s="104"/>
      <c r="J13" s="104"/>
      <c r="K13" s="104"/>
    </row>
    <row r="14" spans="1:11" ht="19.5" customHeight="1">
      <c r="A14" s="93" t="s">
        <v>77</v>
      </c>
      <c r="B14" s="99" t="s">
        <v>120</v>
      </c>
      <c r="C14" s="99"/>
      <c r="D14" s="99"/>
      <c r="E14" s="99"/>
      <c r="F14" s="99"/>
      <c r="G14" s="103"/>
      <c r="H14" s="103"/>
      <c r="I14" s="106"/>
      <c r="J14" s="106"/>
      <c r="K14" s="106"/>
    </row>
    <row r="15" spans="1:11" ht="19.5" customHeight="1">
      <c r="A15" s="93"/>
      <c r="B15" s="99" t="s">
        <v>121</v>
      </c>
      <c r="C15" s="99"/>
      <c r="D15" s="99"/>
      <c r="E15" s="99"/>
      <c r="F15" s="99"/>
      <c r="G15" s="106"/>
      <c r="H15" s="106"/>
      <c r="I15" s="104"/>
      <c r="J15" s="106"/>
      <c r="K15" s="104"/>
    </row>
    <row r="16" spans="1:11" ht="19.5" customHeight="1">
      <c r="A16" s="93"/>
      <c r="B16" s="99" t="s">
        <v>122</v>
      </c>
      <c r="C16" s="99"/>
      <c r="D16" s="99"/>
      <c r="E16" s="99"/>
      <c r="F16" s="99"/>
      <c r="G16" s="106"/>
      <c r="H16" s="106"/>
      <c r="I16" s="106"/>
      <c r="J16" s="106"/>
      <c r="K16" s="106"/>
    </row>
    <row r="17" spans="1:11" ht="19.5" customHeight="1">
      <c r="A17" s="93"/>
      <c r="B17" s="107" t="s">
        <v>123</v>
      </c>
      <c r="C17" s="99"/>
      <c r="D17" s="99"/>
      <c r="E17" s="99"/>
      <c r="F17" s="99"/>
      <c r="G17" s="104"/>
      <c r="H17" s="108"/>
      <c r="I17" s="108"/>
      <c r="J17" s="106"/>
      <c r="K17" s="106"/>
    </row>
    <row r="18" spans="1:11" ht="19.5" customHeight="1">
      <c r="A18" s="93"/>
      <c r="B18" s="107" t="s">
        <v>124</v>
      </c>
      <c r="C18" s="99"/>
      <c r="D18" s="99"/>
      <c r="E18" s="99"/>
      <c r="F18" s="99"/>
      <c r="G18" s="103"/>
      <c r="H18" s="104"/>
      <c r="I18" s="108"/>
      <c r="J18" s="106"/>
      <c r="K18" s="106"/>
    </row>
    <row r="19" spans="1:11" ht="19.5" customHeight="1">
      <c r="A19" s="93"/>
      <c r="B19" s="107" t="s">
        <v>125</v>
      </c>
      <c r="C19" s="99"/>
      <c r="D19" s="99"/>
      <c r="E19" s="99"/>
      <c r="F19" s="99"/>
      <c r="G19" s="106"/>
      <c r="H19" s="106"/>
      <c r="I19" s="108"/>
      <c r="J19" s="106"/>
      <c r="K19" s="104"/>
    </row>
    <row r="20" spans="1:11" ht="19.5" customHeight="1">
      <c r="A20" s="109"/>
      <c r="B20" s="107" t="s">
        <v>126</v>
      </c>
      <c r="C20" s="99"/>
      <c r="D20" s="99"/>
      <c r="E20" s="99"/>
      <c r="F20" s="99"/>
      <c r="G20" s="104"/>
      <c r="H20" s="106"/>
      <c r="I20" s="104"/>
      <c r="J20" s="104"/>
      <c r="K20" s="106"/>
    </row>
    <row r="21" spans="1:11" ht="19.5" customHeight="1">
      <c r="A21" s="110" t="s">
        <v>80</v>
      </c>
      <c r="B21" s="111" t="s">
        <v>127</v>
      </c>
      <c r="C21" s="112">
        <v>15146552.8</v>
      </c>
      <c r="D21" s="113">
        <v>17466647.35</v>
      </c>
      <c r="E21" s="113">
        <v>16000000</v>
      </c>
      <c r="F21" s="113">
        <v>16000000</v>
      </c>
      <c r="G21" s="113">
        <v>16000000</v>
      </c>
      <c r="H21" s="113">
        <v>16000000</v>
      </c>
      <c r="I21" s="113">
        <v>16000000</v>
      </c>
      <c r="J21" s="106">
        <v>16000000</v>
      </c>
      <c r="K21" s="106"/>
    </row>
    <row r="22" spans="1:11" ht="19.5" customHeight="1">
      <c r="A22" s="98" t="s">
        <v>83</v>
      </c>
      <c r="B22" s="99" t="s">
        <v>128</v>
      </c>
      <c r="C22" s="100">
        <v>4011576</v>
      </c>
      <c r="D22" s="100">
        <v>5136129</v>
      </c>
      <c r="E22" s="100">
        <v>4233959</v>
      </c>
      <c r="F22" s="100">
        <v>3411889</v>
      </c>
      <c r="G22" s="105">
        <v>2663489</v>
      </c>
      <c r="H22" s="102">
        <v>1915089</v>
      </c>
      <c r="I22" s="102">
        <v>1214385</v>
      </c>
      <c r="J22" s="104">
        <v>613820</v>
      </c>
      <c r="K22" s="106"/>
    </row>
    <row r="23" spans="1:11" ht="19.5" customHeight="1" thickBot="1">
      <c r="A23" s="114" t="s">
        <v>86</v>
      </c>
      <c r="B23" s="115" t="s">
        <v>129</v>
      </c>
      <c r="C23" s="115">
        <v>26.48</v>
      </c>
      <c r="D23" s="115">
        <v>29.4</v>
      </c>
      <c r="E23" s="115">
        <v>26.46</v>
      </c>
      <c r="F23" s="115">
        <v>21.32</v>
      </c>
      <c r="G23" s="116">
        <v>16.65</v>
      </c>
      <c r="H23" s="117">
        <v>11.97</v>
      </c>
      <c r="I23" s="117">
        <v>7.59</v>
      </c>
      <c r="J23" s="116">
        <v>3.84</v>
      </c>
      <c r="K23" s="117"/>
    </row>
    <row r="24" spans="1:6" ht="12.75">
      <c r="A24" s="75"/>
      <c r="B24" s="75"/>
      <c r="C24" s="75"/>
      <c r="D24" s="75"/>
      <c r="E24" s="75"/>
      <c r="F24" s="75"/>
    </row>
    <row r="25" spans="1:6" ht="12.75">
      <c r="A25" s="75"/>
      <c r="B25" s="75"/>
      <c r="C25" s="75"/>
      <c r="D25" s="75"/>
      <c r="E25" s="75"/>
      <c r="F25" s="75"/>
    </row>
    <row r="26" spans="1:6" ht="12.75">
      <c r="A26" s="75"/>
      <c r="B26" s="75"/>
      <c r="C26" s="75"/>
      <c r="D26" s="75"/>
      <c r="E26" s="75"/>
      <c r="F26" s="75"/>
    </row>
    <row r="27" spans="1:6" ht="12.75">
      <c r="A27" s="75"/>
      <c r="B27" s="75"/>
      <c r="C27" s="75"/>
      <c r="D27" s="75"/>
      <c r="E27" s="75"/>
      <c r="F27" s="75"/>
    </row>
    <row r="28" spans="1:6" ht="12.75">
      <c r="A28" s="75"/>
      <c r="B28" s="75"/>
      <c r="C28" s="75"/>
      <c r="D28" s="75"/>
      <c r="E28" s="75"/>
      <c r="F28" s="75"/>
    </row>
    <row r="29" spans="1:6" ht="12.75">
      <c r="A29" s="75"/>
      <c r="B29" s="75"/>
      <c r="C29" s="75"/>
      <c r="D29" s="75"/>
      <c r="E29" s="75"/>
      <c r="F29" s="75"/>
    </row>
    <row r="30" spans="1:6" ht="12.75">
      <c r="A30" s="75"/>
      <c r="B30" s="75"/>
      <c r="C30" s="75"/>
      <c r="D30" s="75"/>
      <c r="E30" s="75"/>
      <c r="F30" s="75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4.
do uchwały Rady Miejskiej Nr  XVIII/68/08
z dnia  21 lutego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G1"/>
    </sheetView>
  </sheetViews>
  <sheetFormatPr defaultColWidth="9.140625" defaultRowHeight="12.75"/>
  <cols>
    <col min="1" max="1" width="6.8515625" style="119" customWidth="1"/>
    <col min="2" max="2" width="39.421875" style="119" customWidth="1"/>
    <col min="3" max="3" width="15.7109375" style="119" customWidth="1"/>
    <col min="4" max="4" width="16.28125" style="119" bestFit="1" customWidth="1"/>
    <col min="5" max="5" width="12.8515625" style="119" customWidth="1"/>
    <col min="6" max="6" width="13.00390625" style="119" customWidth="1"/>
    <col min="7" max="8" width="12.8515625" style="119" customWidth="1"/>
    <col min="9" max="9" width="13.00390625" style="119" customWidth="1"/>
    <col min="10" max="10" width="13.421875" style="119" customWidth="1"/>
    <col min="11" max="11" width="12.421875" style="119" customWidth="1"/>
    <col min="12" max="16384" width="9.140625" style="119" customWidth="1"/>
  </cols>
  <sheetData>
    <row r="1" spans="1:7" ht="21.75" customHeight="1">
      <c r="A1" s="118" t="s">
        <v>130</v>
      </c>
      <c r="B1" s="118"/>
      <c r="C1" s="118"/>
      <c r="D1" s="118"/>
      <c r="E1" s="118"/>
      <c r="F1" s="118"/>
      <c r="G1" s="118"/>
    </row>
    <row r="2" ht="13.5" thickBot="1"/>
    <row r="3" spans="1:11" ht="24.75" customHeight="1" thickBot="1">
      <c r="A3" s="120" t="s">
        <v>50</v>
      </c>
      <c r="B3" s="120" t="s">
        <v>2</v>
      </c>
      <c r="C3" s="121" t="s">
        <v>131</v>
      </c>
      <c r="D3" s="120" t="s">
        <v>132</v>
      </c>
      <c r="E3" s="122" t="s">
        <v>133</v>
      </c>
      <c r="F3" s="123"/>
      <c r="G3" s="123"/>
      <c r="H3" s="123"/>
      <c r="I3" s="123"/>
      <c r="J3" s="123"/>
      <c r="K3" s="123"/>
    </row>
    <row r="4" spans="1:11" ht="24.75" customHeight="1" thickBot="1">
      <c r="A4" s="124"/>
      <c r="B4" s="124"/>
      <c r="C4" s="125"/>
      <c r="D4" s="124"/>
      <c r="E4" s="126">
        <v>2009</v>
      </c>
      <c r="F4" s="126">
        <v>2010</v>
      </c>
      <c r="G4" s="126">
        <v>2011</v>
      </c>
      <c r="H4" s="127">
        <v>2012</v>
      </c>
      <c r="I4" s="126">
        <v>2013</v>
      </c>
      <c r="J4" s="126">
        <v>2014</v>
      </c>
      <c r="K4" s="126">
        <v>2015</v>
      </c>
    </row>
    <row r="5" spans="1:11" ht="7.5" customHeight="1" thickBot="1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9">
        <v>8</v>
      </c>
      <c r="I5" s="129">
        <v>9</v>
      </c>
      <c r="J5" s="129">
        <v>10</v>
      </c>
      <c r="K5" s="129">
        <v>11</v>
      </c>
    </row>
    <row r="6" spans="1:11" ht="12.75">
      <c r="A6" s="130" t="s">
        <v>65</v>
      </c>
      <c r="B6" s="131" t="s">
        <v>134</v>
      </c>
      <c r="C6" s="132">
        <v>15146552.8</v>
      </c>
      <c r="D6" s="133">
        <v>17466647.35</v>
      </c>
      <c r="E6" s="133">
        <v>16000000</v>
      </c>
      <c r="F6" s="133">
        <v>16000000</v>
      </c>
      <c r="G6" s="133">
        <v>16000000</v>
      </c>
      <c r="H6" s="134">
        <v>16000000</v>
      </c>
      <c r="I6" s="133">
        <v>16000000</v>
      </c>
      <c r="J6" s="133">
        <v>16000000</v>
      </c>
      <c r="K6" s="132">
        <f>K7+K11+K12</f>
        <v>16000000</v>
      </c>
    </row>
    <row r="7" spans="1:11" ht="12.75">
      <c r="A7" s="135" t="s">
        <v>135</v>
      </c>
      <c r="B7" s="136" t="s">
        <v>136</v>
      </c>
      <c r="C7" s="137">
        <v>4237825.89</v>
      </c>
      <c r="D7" s="138">
        <v>4904281</v>
      </c>
      <c r="E7" s="138">
        <v>4000000</v>
      </c>
      <c r="F7" s="138">
        <v>4000000</v>
      </c>
      <c r="G7" s="138">
        <v>4000000</v>
      </c>
      <c r="H7" s="138">
        <v>4000000</v>
      </c>
      <c r="I7" s="138">
        <v>4000000</v>
      </c>
      <c r="J7" s="138">
        <v>4000000</v>
      </c>
      <c r="K7" s="139">
        <v>4000000</v>
      </c>
    </row>
    <row r="8" spans="1:11" ht="12.75">
      <c r="A8" s="135" t="s">
        <v>57</v>
      </c>
      <c r="B8" s="136" t="s">
        <v>137</v>
      </c>
      <c r="C8" s="140">
        <v>2776810.89</v>
      </c>
      <c r="D8" s="141">
        <v>3263823</v>
      </c>
      <c r="E8" s="141">
        <v>2420000</v>
      </c>
      <c r="F8" s="141">
        <v>2420000</v>
      </c>
      <c r="G8" s="141">
        <v>2420000</v>
      </c>
      <c r="H8" s="141">
        <v>2420000</v>
      </c>
      <c r="I8" s="141">
        <v>2420000</v>
      </c>
      <c r="J8" s="141">
        <v>2420000</v>
      </c>
      <c r="K8" s="142">
        <v>2420000</v>
      </c>
    </row>
    <row r="9" spans="1:11" ht="12.75">
      <c r="A9" s="135" t="s">
        <v>60</v>
      </c>
      <c r="B9" s="136" t="s">
        <v>138</v>
      </c>
      <c r="C9" s="141">
        <v>246640</v>
      </c>
      <c r="D9" s="141">
        <v>254640</v>
      </c>
      <c r="E9" s="141">
        <v>200000</v>
      </c>
      <c r="F9" s="141">
        <v>200000</v>
      </c>
      <c r="G9" s="141">
        <v>200000</v>
      </c>
      <c r="H9" s="141">
        <v>200000</v>
      </c>
      <c r="I9" s="141">
        <v>200000</v>
      </c>
      <c r="J9" s="141">
        <v>200000</v>
      </c>
      <c r="K9" s="143">
        <v>200000</v>
      </c>
    </row>
    <row r="10" spans="1:11" ht="12.75">
      <c r="A10" s="130" t="s">
        <v>71</v>
      </c>
      <c r="B10" s="144" t="s">
        <v>139</v>
      </c>
      <c r="C10" s="145">
        <v>1214375</v>
      </c>
      <c r="D10" s="145">
        <v>1385818</v>
      </c>
      <c r="E10" s="145">
        <v>1380000</v>
      </c>
      <c r="F10" s="145">
        <v>1380000</v>
      </c>
      <c r="G10" s="145">
        <v>1380000</v>
      </c>
      <c r="H10" s="145">
        <v>1380000</v>
      </c>
      <c r="I10" s="145">
        <v>1380000</v>
      </c>
      <c r="J10" s="145">
        <v>1380000</v>
      </c>
      <c r="K10" s="142">
        <v>1380000</v>
      </c>
    </row>
    <row r="11" spans="1:11" ht="12.75">
      <c r="A11" s="130" t="s">
        <v>140</v>
      </c>
      <c r="B11" s="146" t="s">
        <v>141</v>
      </c>
      <c r="C11" s="138">
        <v>7011487</v>
      </c>
      <c r="D11" s="138">
        <v>7601955</v>
      </c>
      <c r="E11" s="138">
        <v>7500000</v>
      </c>
      <c r="F11" s="138">
        <v>7500000</v>
      </c>
      <c r="G11" s="138">
        <v>7500000</v>
      </c>
      <c r="H11" s="138">
        <v>7500000</v>
      </c>
      <c r="I11" s="138">
        <v>7500000</v>
      </c>
      <c r="J11" s="138">
        <v>7500000</v>
      </c>
      <c r="K11" s="147">
        <v>7500000</v>
      </c>
    </row>
    <row r="12" spans="1:11" ht="12.75">
      <c r="A12" s="130" t="s">
        <v>142</v>
      </c>
      <c r="B12" s="136" t="s">
        <v>143</v>
      </c>
      <c r="C12" s="137">
        <v>4257239.91</v>
      </c>
      <c r="D12" s="138">
        <v>4626687</v>
      </c>
      <c r="E12" s="138">
        <v>4500000</v>
      </c>
      <c r="F12" s="138">
        <v>4500000</v>
      </c>
      <c r="G12" s="138">
        <v>4500000</v>
      </c>
      <c r="H12" s="138">
        <v>4500000</v>
      </c>
      <c r="I12" s="138">
        <v>4500000</v>
      </c>
      <c r="J12" s="138">
        <v>4500000</v>
      </c>
      <c r="K12" s="147">
        <v>4500000</v>
      </c>
    </row>
    <row r="13" spans="1:11" ht="12.75">
      <c r="A13" s="130" t="s">
        <v>144</v>
      </c>
      <c r="B13" s="148" t="s">
        <v>145</v>
      </c>
      <c r="C13" s="137">
        <v>16470548.8</v>
      </c>
      <c r="D13" s="138">
        <v>18591200.35</v>
      </c>
      <c r="E13" s="138">
        <v>16000000</v>
      </c>
      <c r="F13" s="133">
        <v>16000000</v>
      </c>
      <c r="G13" s="133">
        <v>16000000</v>
      </c>
      <c r="H13" s="133">
        <v>16000000</v>
      </c>
      <c r="I13" s="133">
        <v>16000000</v>
      </c>
      <c r="J13" s="133">
        <v>16000000</v>
      </c>
      <c r="K13" s="147">
        <v>16000000</v>
      </c>
    </row>
    <row r="14" spans="1:11" ht="12.75">
      <c r="A14" s="130" t="s">
        <v>146</v>
      </c>
      <c r="B14" s="148" t="s">
        <v>147</v>
      </c>
      <c r="C14" s="138">
        <v>633230</v>
      </c>
      <c r="D14" s="149">
        <f aca="true" t="shared" si="0" ref="D14:K14">D15+D19+D23+D24</f>
        <v>928820</v>
      </c>
      <c r="E14" s="149">
        <f t="shared" si="0"/>
        <v>1101870</v>
      </c>
      <c r="F14" s="149">
        <f t="shared" si="0"/>
        <v>968570</v>
      </c>
      <c r="G14" s="149">
        <f t="shared" si="0"/>
        <v>855900</v>
      </c>
      <c r="H14" s="149">
        <f t="shared" si="0"/>
        <v>828100</v>
      </c>
      <c r="I14" s="149">
        <f t="shared" si="0"/>
        <v>751504</v>
      </c>
      <c r="J14" s="138">
        <f t="shared" si="0"/>
        <v>637565</v>
      </c>
      <c r="K14" s="137">
        <f t="shared" si="0"/>
        <v>643820</v>
      </c>
    </row>
    <row r="15" spans="1:11" ht="25.5">
      <c r="A15" s="130" t="s">
        <v>135</v>
      </c>
      <c r="B15" s="150" t="s">
        <v>148</v>
      </c>
      <c r="C15" s="141">
        <v>633230</v>
      </c>
      <c r="D15" s="141">
        <v>833820</v>
      </c>
      <c r="E15" s="141">
        <v>1015670</v>
      </c>
      <c r="F15" s="141">
        <v>779770</v>
      </c>
      <c r="G15" s="141">
        <v>675100</v>
      </c>
      <c r="H15" s="151">
        <v>656000</v>
      </c>
      <c r="I15" s="151">
        <v>588204</v>
      </c>
      <c r="J15" s="152">
        <v>106212</v>
      </c>
      <c r="K15" s="153">
        <v>0</v>
      </c>
    </row>
    <row r="16" spans="1:11" ht="12.75">
      <c r="A16" s="130" t="s">
        <v>57</v>
      </c>
      <c r="B16" s="136" t="s">
        <v>149</v>
      </c>
      <c r="C16" s="138">
        <v>473080</v>
      </c>
      <c r="D16" s="138">
        <v>613820</v>
      </c>
      <c r="E16" s="138">
        <v>862170</v>
      </c>
      <c r="F16" s="138">
        <v>676270</v>
      </c>
      <c r="G16" s="138">
        <v>602600</v>
      </c>
      <c r="H16" s="154">
        <v>602600</v>
      </c>
      <c r="I16" s="155">
        <v>554904</v>
      </c>
      <c r="J16" s="154">
        <v>99212</v>
      </c>
      <c r="K16" s="156">
        <v>0</v>
      </c>
    </row>
    <row r="17" spans="1:11" ht="51">
      <c r="A17" s="130" t="s">
        <v>60</v>
      </c>
      <c r="B17" s="150" t="s">
        <v>150</v>
      </c>
      <c r="C17" s="136"/>
      <c r="D17" s="136"/>
      <c r="E17" s="136"/>
      <c r="F17" s="136"/>
      <c r="G17" s="136"/>
      <c r="H17" s="157"/>
      <c r="I17" s="153"/>
      <c r="J17" s="153"/>
      <c r="K17" s="153"/>
    </row>
    <row r="18" spans="1:11" ht="12.75">
      <c r="A18" s="130" t="s">
        <v>71</v>
      </c>
      <c r="B18" s="136" t="s">
        <v>151</v>
      </c>
      <c r="C18" s="141">
        <v>160150</v>
      </c>
      <c r="D18" s="141">
        <v>125000</v>
      </c>
      <c r="E18" s="141">
        <v>153500</v>
      </c>
      <c r="F18" s="141">
        <v>103500</v>
      </c>
      <c r="G18" s="141">
        <v>72500</v>
      </c>
      <c r="H18" s="158">
        <v>53400</v>
      </c>
      <c r="I18" s="151">
        <v>33300</v>
      </c>
      <c r="J18" s="151">
        <v>7000</v>
      </c>
      <c r="K18" s="159">
        <v>0</v>
      </c>
    </row>
    <row r="19" spans="1:11" ht="25.5">
      <c r="A19" s="130" t="s">
        <v>140</v>
      </c>
      <c r="B19" s="150" t="s">
        <v>152</v>
      </c>
      <c r="C19" s="136"/>
      <c r="D19" s="141">
        <v>95000</v>
      </c>
      <c r="E19" s="141">
        <v>86200</v>
      </c>
      <c r="F19" s="141">
        <v>188800</v>
      </c>
      <c r="G19" s="141">
        <v>180800</v>
      </c>
      <c r="H19" s="151">
        <v>172100</v>
      </c>
      <c r="I19" s="151">
        <v>163300</v>
      </c>
      <c r="J19" s="151">
        <v>531353</v>
      </c>
      <c r="K19" s="157">
        <v>643820</v>
      </c>
    </row>
    <row r="20" spans="1:11" ht="12.75">
      <c r="A20" s="130" t="s">
        <v>57</v>
      </c>
      <c r="B20" s="136" t="s">
        <v>149</v>
      </c>
      <c r="C20" s="149"/>
      <c r="D20" s="149"/>
      <c r="E20" s="138">
        <v>40000</v>
      </c>
      <c r="F20" s="138">
        <v>145800</v>
      </c>
      <c r="G20" s="138">
        <v>145800</v>
      </c>
      <c r="H20" s="133">
        <v>145800</v>
      </c>
      <c r="I20" s="133">
        <v>145800</v>
      </c>
      <c r="J20" s="133">
        <v>501353</v>
      </c>
      <c r="K20" s="138">
        <v>613820</v>
      </c>
    </row>
    <row r="21" spans="1:11" ht="51">
      <c r="A21" s="130" t="s">
        <v>60</v>
      </c>
      <c r="B21" s="150" t="s">
        <v>150</v>
      </c>
      <c r="C21" s="136"/>
      <c r="D21" s="136"/>
      <c r="E21" s="141">
        <v>40000</v>
      </c>
      <c r="F21" s="141">
        <v>45800</v>
      </c>
      <c r="G21" s="141">
        <v>145800</v>
      </c>
      <c r="H21" s="141">
        <v>145800</v>
      </c>
      <c r="I21" s="160">
        <v>145800</v>
      </c>
      <c r="J21" s="161">
        <v>146121</v>
      </c>
      <c r="K21" s="162">
        <v>613820</v>
      </c>
    </row>
    <row r="22" spans="1:11" ht="12.75">
      <c r="A22" s="130" t="s">
        <v>71</v>
      </c>
      <c r="B22" s="136" t="s">
        <v>151</v>
      </c>
      <c r="C22" s="136"/>
      <c r="D22" s="141">
        <v>95000</v>
      </c>
      <c r="E22" s="141">
        <v>46200</v>
      </c>
      <c r="F22" s="141">
        <v>43000</v>
      </c>
      <c r="G22" s="141">
        <v>35000</v>
      </c>
      <c r="H22" s="145">
        <v>26300</v>
      </c>
      <c r="I22" s="163">
        <v>17500</v>
      </c>
      <c r="J22" s="164">
        <v>30000</v>
      </c>
      <c r="K22" s="165">
        <v>30000</v>
      </c>
    </row>
    <row r="23" spans="1:11" ht="12.75">
      <c r="A23" s="130" t="s">
        <v>142</v>
      </c>
      <c r="B23" s="136" t="s">
        <v>153</v>
      </c>
      <c r="C23" s="136"/>
      <c r="D23" s="136"/>
      <c r="E23" s="136"/>
      <c r="F23" s="136"/>
      <c r="G23" s="136"/>
      <c r="H23" s="136"/>
      <c r="I23" s="166"/>
      <c r="J23" s="161"/>
      <c r="K23" s="162"/>
    </row>
    <row r="24" spans="1:11" ht="12.75">
      <c r="A24" s="130" t="s">
        <v>154</v>
      </c>
      <c r="B24" s="136" t="s">
        <v>102</v>
      </c>
      <c r="C24" s="136"/>
      <c r="D24" s="136"/>
      <c r="E24" s="136"/>
      <c r="F24" s="136"/>
      <c r="G24" s="136"/>
      <c r="H24" s="144"/>
      <c r="I24" s="167"/>
      <c r="J24" s="164"/>
      <c r="K24" s="162"/>
    </row>
    <row r="25" spans="1:11" ht="12.75">
      <c r="A25" s="130" t="s">
        <v>155</v>
      </c>
      <c r="B25" s="148" t="s">
        <v>156</v>
      </c>
      <c r="C25" s="136">
        <f>C6-C13</f>
        <v>-1323996</v>
      </c>
      <c r="D25" s="136">
        <f>D6-D13</f>
        <v>-1124553</v>
      </c>
      <c r="E25" s="136">
        <v>0</v>
      </c>
      <c r="F25" s="136">
        <v>0</v>
      </c>
      <c r="G25" s="136">
        <v>0</v>
      </c>
      <c r="H25" s="136">
        <v>0</v>
      </c>
      <c r="I25" s="167">
        <v>0</v>
      </c>
      <c r="J25" s="164">
        <v>0</v>
      </c>
      <c r="K25" s="162">
        <f>K6-K13</f>
        <v>0</v>
      </c>
    </row>
    <row r="26" spans="1:11" ht="12.75">
      <c r="A26" s="130" t="s">
        <v>157</v>
      </c>
      <c r="B26" s="148" t="s">
        <v>158</v>
      </c>
      <c r="C26" s="138">
        <v>4011576</v>
      </c>
      <c r="D26" s="138">
        <v>5136129</v>
      </c>
      <c r="E26" s="138">
        <v>4233959</v>
      </c>
      <c r="F26" s="138">
        <v>3411889</v>
      </c>
      <c r="G26" s="138">
        <v>2663489</v>
      </c>
      <c r="H26" s="168">
        <v>1915089</v>
      </c>
      <c r="I26" s="168">
        <v>1214385</v>
      </c>
      <c r="J26" s="169">
        <v>613820</v>
      </c>
      <c r="K26" s="170">
        <v>0</v>
      </c>
    </row>
    <row r="27" spans="1:11" ht="51">
      <c r="A27" s="130" t="s">
        <v>57</v>
      </c>
      <c r="B27" s="150" t="s">
        <v>159</v>
      </c>
      <c r="C27" s="136"/>
      <c r="D27" s="136"/>
      <c r="E27" s="136"/>
      <c r="F27" s="136"/>
      <c r="G27" s="136"/>
      <c r="H27" s="171"/>
      <c r="I27" s="171"/>
      <c r="J27" s="136"/>
      <c r="K27" s="144"/>
    </row>
    <row r="28" spans="1:11" ht="12.75">
      <c r="A28" s="130" t="s">
        <v>160</v>
      </c>
      <c r="B28" s="148" t="s">
        <v>164</v>
      </c>
      <c r="C28" s="136">
        <v>26.48</v>
      </c>
      <c r="D28" s="136">
        <v>29.4</v>
      </c>
      <c r="E28" s="136">
        <v>26.46</v>
      </c>
      <c r="F28" s="136">
        <v>21.32</v>
      </c>
      <c r="G28" s="136">
        <v>16.65</v>
      </c>
      <c r="H28" s="171">
        <v>11.97</v>
      </c>
      <c r="I28" s="144">
        <v>7.59</v>
      </c>
      <c r="J28" s="144">
        <v>3.84</v>
      </c>
      <c r="K28" s="136">
        <v>4.02</v>
      </c>
    </row>
    <row r="29" spans="1:11" ht="25.5">
      <c r="A29" s="130" t="s">
        <v>161</v>
      </c>
      <c r="B29" s="172" t="s">
        <v>165</v>
      </c>
      <c r="C29" s="136">
        <v>4.18</v>
      </c>
      <c r="D29" s="136">
        <v>5.42</v>
      </c>
      <c r="E29" s="136">
        <v>6.89</v>
      </c>
      <c r="F29" s="136">
        <v>6.05</v>
      </c>
      <c r="G29" s="136">
        <v>5.35</v>
      </c>
      <c r="H29" s="144">
        <v>5.18</v>
      </c>
      <c r="I29" s="136">
        <v>4.7</v>
      </c>
      <c r="J29" s="136">
        <v>3.84</v>
      </c>
      <c r="K29" s="171">
        <v>3.84</v>
      </c>
    </row>
    <row r="30" spans="1:11" ht="25.5">
      <c r="A30" s="130" t="s">
        <v>162</v>
      </c>
      <c r="B30" s="172" t="s">
        <v>166</v>
      </c>
      <c r="C30" s="136">
        <v>25.87</v>
      </c>
      <c r="D30" s="136">
        <v>29.98</v>
      </c>
      <c r="E30" s="136">
        <v>26.21</v>
      </c>
      <c r="F30" s="136">
        <v>18.46</v>
      </c>
      <c r="G30" s="136">
        <v>15.73</v>
      </c>
      <c r="H30" s="136">
        <v>11.06</v>
      </c>
      <c r="I30" s="136">
        <v>6.68</v>
      </c>
      <c r="J30" s="144">
        <v>2.92</v>
      </c>
      <c r="K30" s="144">
        <v>0</v>
      </c>
    </row>
    <row r="31" spans="1:11" ht="39" thickBot="1">
      <c r="A31" s="173" t="s">
        <v>163</v>
      </c>
      <c r="B31" s="174" t="s">
        <v>167</v>
      </c>
      <c r="C31" s="175">
        <v>4.08</v>
      </c>
      <c r="D31" s="175">
        <v>5.42</v>
      </c>
      <c r="E31" s="175">
        <v>6.64</v>
      </c>
      <c r="F31" s="175">
        <v>5.77</v>
      </c>
      <c r="G31" s="175">
        <v>4.44</v>
      </c>
      <c r="H31" s="176">
        <v>4.26</v>
      </c>
      <c r="I31" s="176">
        <v>3.78</v>
      </c>
      <c r="J31" s="176">
        <v>2.95</v>
      </c>
      <c r="K31" s="176">
        <v>0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&amp;R&amp;9Załącznik nr 5 do uchwały Rady Miejskiej Nr XVIII/68/08
z  dnia  21 lutego 2008r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6" sqref="C6"/>
    </sheetView>
  </sheetViews>
  <sheetFormatPr defaultColWidth="9.140625" defaultRowHeight="12.75"/>
  <cols>
    <col min="1" max="1" width="5.28125" style="178" customWidth="1"/>
    <col min="2" max="2" width="9.140625" style="178" customWidth="1"/>
    <col min="3" max="4" width="11.00390625" style="178" customWidth="1"/>
    <col min="5" max="5" width="43.8515625" style="178" customWidth="1"/>
    <col min="6" max="6" width="19.57421875" style="178" customWidth="1"/>
    <col min="7" max="16384" width="9.140625" style="178" customWidth="1"/>
  </cols>
  <sheetData>
    <row r="1" spans="1:6" ht="48.75" customHeight="1">
      <c r="A1" s="177" t="s">
        <v>168</v>
      </c>
      <c r="B1" s="177"/>
      <c r="C1" s="177"/>
      <c r="D1" s="177"/>
      <c r="E1" s="177"/>
      <c r="F1" s="177"/>
    </row>
    <row r="2" spans="5:6" ht="19.5" customHeight="1">
      <c r="E2" s="179"/>
      <c r="F2" s="179"/>
    </row>
    <row r="3" spans="5:6" ht="19.5" customHeight="1">
      <c r="E3" s="180"/>
      <c r="F3" s="181" t="s">
        <v>49</v>
      </c>
    </row>
    <row r="4" spans="1:6" ht="19.5" customHeight="1">
      <c r="A4" s="182" t="s">
        <v>169</v>
      </c>
      <c r="B4" s="182" t="s">
        <v>170</v>
      </c>
      <c r="C4" s="182" t="s">
        <v>5</v>
      </c>
      <c r="D4" s="182" t="s">
        <v>171</v>
      </c>
      <c r="E4" s="182" t="s">
        <v>172</v>
      </c>
      <c r="F4" s="182" t="s">
        <v>173</v>
      </c>
    </row>
    <row r="5" spans="1:6" s="184" customFormat="1" ht="7.5" customHeight="1">
      <c r="A5" s="183">
        <v>1</v>
      </c>
      <c r="B5" s="183">
        <v>2</v>
      </c>
      <c r="C5" s="183">
        <v>3</v>
      </c>
      <c r="D5" s="183">
        <v>4</v>
      </c>
      <c r="E5" s="183">
        <v>5</v>
      </c>
      <c r="F5" s="183">
        <v>6</v>
      </c>
    </row>
    <row r="6" spans="1:6" ht="30" customHeight="1">
      <c r="A6" s="185">
        <v>1</v>
      </c>
      <c r="B6" s="185">
        <v>852</v>
      </c>
      <c r="C6" s="185">
        <v>85295</v>
      </c>
      <c r="D6" s="185">
        <v>2830</v>
      </c>
      <c r="E6" s="185" t="s">
        <v>174</v>
      </c>
      <c r="F6" s="186" t="s">
        <v>12</v>
      </c>
    </row>
    <row r="7" spans="1:6" ht="30" customHeight="1">
      <c r="A7" s="187">
        <v>2</v>
      </c>
      <c r="B7" s="185">
        <v>921</v>
      </c>
      <c r="C7" s="185">
        <v>92105</v>
      </c>
      <c r="D7" s="185">
        <v>2830</v>
      </c>
      <c r="E7" s="185" t="s">
        <v>175</v>
      </c>
      <c r="F7" s="188">
        <v>10000</v>
      </c>
    </row>
    <row r="8" spans="1:6" ht="30" customHeight="1">
      <c r="A8" s="187">
        <v>3</v>
      </c>
      <c r="B8" s="187">
        <v>926</v>
      </c>
      <c r="C8" s="187">
        <v>92605</v>
      </c>
      <c r="D8" s="187">
        <v>2830</v>
      </c>
      <c r="E8" s="187" t="s">
        <v>176</v>
      </c>
      <c r="F8" s="189">
        <v>30000</v>
      </c>
    </row>
    <row r="9" spans="1:6" ht="30" customHeight="1">
      <c r="A9" s="190"/>
      <c r="B9" s="190"/>
      <c r="C9" s="190"/>
      <c r="D9" s="190"/>
      <c r="E9" s="190"/>
      <c r="F9" s="191"/>
    </row>
    <row r="10" spans="1:6" ht="30" customHeight="1">
      <c r="A10" s="192" t="s">
        <v>177</v>
      </c>
      <c r="B10" s="193"/>
      <c r="C10" s="193"/>
      <c r="D10" s="193"/>
      <c r="E10" s="194"/>
      <c r="F10" s="195" t="s">
        <v>178</v>
      </c>
    </row>
    <row r="13" ht="14.25">
      <c r="A13" s="196" t="s">
        <v>179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6
do uchwały Rady Miejskiej nr XVIII/68/08
z dnia 21 lutego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Kazimiera Wyrębak-Kołek</dc:creator>
  <cp:keywords/>
  <dc:description/>
  <cp:lastModifiedBy>Starostwo Braniewo</cp:lastModifiedBy>
  <cp:lastPrinted>2008-02-06T13:27:14Z</cp:lastPrinted>
  <dcterms:created xsi:type="dcterms:W3CDTF">2005-02-10T08:37:38Z</dcterms:created>
  <dcterms:modified xsi:type="dcterms:W3CDTF">2008-02-28T20:52:49Z</dcterms:modified>
  <cp:category/>
  <cp:version/>
  <cp:contentType/>
  <cp:contentStatus/>
</cp:coreProperties>
</file>