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125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0">'1'!$A$1:$H$35</definedName>
  </definedNames>
  <calcPr fullCalcOnLoad="1"/>
</workbook>
</file>

<file path=xl/sharedStrings.xml><?xml version="1.0" encoding="utf-8"?>
<sst xmlns="http://schemas.openxmlformats.org/spreadsheetml/2006/main" count="279" uniqueCount="190">
  <si>
    <t>Dochody i wydatki związane z realizacją zadań z zakresu administracji rządowej i innych zadań zleconych odrębnymi ustawami w 2008 r.</t>
  </si>
  <si>
    <t>w złotych</t>
  </si>
  <si>
    <t>Dział</t>
  </si>
  <si>
    <t>Rozdział</t>
  </si>
  <si>
    <t>§*</t>
  </si>
  <si>
    <t>Dotacje
ogółem</t>
  </si>
  <si>
    <t>Wydatki
ogółem 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</si>
  <si>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</si>
  <si>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</si>
  <si>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</si>
  <si>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</si>
  <si>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</si>
  <si>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</si>
  <si>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</si>
  <si>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Ogółem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</si>
  <si>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</si>
  <si>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Załącznik nr 1  do Uchwały Rady Miejskiej w Pieniężnie</t>
  </si>
  <si>
    <t xml:space="preserve"> nr XIX / 71 / 08 z dnia 27 marca 2008 r.</t>
  </si>
  <si>
    <t xml:space="preserve">Zmiany w planie dochodow gminy  na rok </t>
  </si>
  <si>
    <t xml:space="preserve">Dział </t>
  </si>
  <si>
    <t>Paragraf</t>
  </si>
  <si>
    <t>Wyszczególnienie</t>
  </si>
  <si>
    <t>Przed zmianą</t>
  </si>
  <si>
    <t>Zmiana</t>
  </si>
  <si>
    <t>Po zmianie</t>
  </si>
  <si>
    <t>Urzedy naczelnych  organów władzy państwowej, kontroli i ochrony prawa oraz sądownictwa</t>
  </si>
  <si>
    <t>w tym : bieżące</t>
  </si>
  <si>
    <t>2010</t>
  </si>
  <si>
    <t>Dotacje celowe otrzymane z budżetu państwa na realizację  zadań bieżących   z zakresu administracji rządowej  oraz innych zdań zleconych  gminie ustawami</t>
  </si>
  <si>
    <t>Różne rozliczenia</t>
  </si>
  <si>
    <t>Część oświatowa subwencji ogólnej dla jednostek samorządu terytorialnego</t>
  </si>
  <si>
    <t>2920</t>
  </si>
  <si>
    <t>Subwencje ogólne z budżetu państwa</t>
  </si>
  <si>
    <t>Oświata i wychowanie</t>
  </si>
  <si>
    <t>Pozostała działalność</t>
  </si>
  <si>
    <t>Dotacje celowe otrzymane z budżetu państwa na realizację własnych zadań  bieżących gminy</t>
  </si>
  <si>
    <t>Pomoc społeczna</t>
  </si>
  <si>
    <t>w tym: bieżące</t>
  </si>
  <si>
    <t>Ośrodki wsparcia</t>
  </si>
  <si>
    <t>Dotacje celowe otrzymane z budżetu państwa na realizację własnych zadań  z zakresu administracji rządowej zleconych gminie</t>
  </si>
  <si>
    <t>Świadczenia rodzinne oraz składki na ubezpieczenia emerytalne i rentowe z ubezpieczenia społecznego</t>
  </si>
  <si>
    <t>Składki na ubezpieczenie zdrowotne opłacane za osoby pobierajace niektóre swiadczenia z pomocy społecznej</t>
  </si>
  <si>
    <t>Zasiłki i pomoc w naturze oraz składki na ubezpieczenie społeczne</t>
  </si>
  <si>
    <t>Ośrodki pomocy społecznej</t>
  </si>
  <si>
    <t>Dochody ogółem</t>
  </si>
  <si>
    <t>Załącznik nr 2 do uchwały nr XIX / 71/ 08 Rady Miejskiej w Pieniężnie z dnia 27 marca 2008r.</t>
  </si>
  <si>
    <t>Zmiany w plane wydatkow gminy na rok 2008</t>
  </si>
  <si>
    <t>Gospodarka mieszkaniowa</t>
  </si>
  <si>
    <t>Wynagrodzenia bezosobowe</t>
  </si>
  <si>
    <t>Zakup usług pozostałych</t>
  </si>
  <si>
    <t>Urzędy naczelnych organów władzy państwowej,kontroli i ochrony prawa oraz sądownictwa</t>
  </si>
  <si>
    <t>Zakup materiałów i wyposażenia</t>
  </si>
  <si>
    <t>Oświata i wychowanie-</t>
  </si>
  <si>
    <t>Szkoły podstawowe</t>
  </si>
  <si>
    <t>Wynagrodzenia osobowe pracowników</t>
  </si>
  <si>
    <t>Gimnazja</t>
  </si>
  <si>
    <t>nagrody i wydatki osobowe nie zaliczone do wynagrodzen</t>
  </si>
  <si>
    <t xml:space="preserve">Pomoc Społeczna </t>
  </si>
  <si>
    <t>W tym: bieżące</t>
  </si>
  <si>
    <t>Swiadczenia rodzinne oraz składki na ubezpieczenie emerytalne i rentowe z  ubezpieczenia społecznego</t>
  </si>
  <si>
    <t>Swiadczenia społeczne</t>
  </si>
  <si>
    <t>Składki na ubezpieczenie zdrowotne za osoby pobierajace świadczenia</t>
  </si>
  <si>
    <t>Składki na ubezpieczenie społeczne</t>
  </si>
  <si>
    <t>Zasiłki i pomoc  w naturze oraz składki na ubezpieczenia społeczne i zdrowotne</t>
  </si>
  <si>
    <t>Świadczenia społeczne</t>
  </si>
  <si>
    <t>W tym:bieżące</t>
  </si>
  <si>
    <t>Podróże krajowe słuzbowe</t>
  </si>
  <si>
    <t>Gospodarka komunalna i ochrona środowiska</t>
  </si>
  <si>
    <t>Różne opłaty i składki</t>
  </si>
  <si>
    <t>Razem  wydatki</t>
  </si>
  <si>
    <t>Źródła sfinansowania deficytu lub rozdysponowanie nadwyżki budżetowej</t>
  </si>
  <si>
    <t>w 2008 r. - przychody i rozchody budżetu</t>
  </si>
  <si>
    <t>L.p.</t>
  </si>
  <si>
    <t>Treść</t>
  </si>
  <si>
    <t>Klasyfikacja</t>
  </si>
  <si>
    <t>Kwota</t>
  </si>
  <si>
    <t>§</t>
  </si>
  <si>
    <t>Plan</t>
  </si>
  <si>
    <t>2008 r.</t>
  </si>
  <si>
    <t>1.</t>
  </si>
  <si>
    <t>Planowane dochody</t>
  </si>
  <si>
    <t>17 709 749,35</t>
  </si>
  <si>
    <t>2.</t>
  </si>
  <si>
    <t>Planowane wydatki</t>
  </si>
  <si>
    <t xml:space="preserve">18 834 302,35 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</si>
  <si>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</si>
  <si>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</si>
  <si>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</si>
  <si>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</si>
  <si>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</si>
  <si>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</si>
  <si>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</si>
  <si>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</si>
  <si>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</si>
  <si>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</si>
  <si>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</si>
  <si>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</si>
  <si>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</si>
  <si>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</si>
  <si>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</si>
  <si>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</si>
  <si>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</si>
  <si>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</si>
  <si>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</si>
  <si>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</si>
  <si>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</si>
  <si>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</si>
  <si>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</si>
  <si>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</si>
  <si>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</si>
  <si>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</si>
  <si>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9.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</si>
  <si>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</si>
  <si>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</si>
  <si>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</si>
  <si>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</si>
  <si>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</si>
  <si>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</si>
  <si>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</si>
  <si>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</si>
  <si>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</si>
  <si>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</si>
  <si>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</si>
  <si>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</si>
  <si>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</si>
  <si>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</si>
  <si>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</si>
  <si>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</si>
  <si>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</si>
  <si>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</si>
  <si>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</si>
  <si>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</si>
  <si>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Prognoza kwoty długu gminy na rok 2008 i lata następne</t>
  </si>
  <si>
    <t>Przewidywane</t>
  </si>
  <si>
    <t>Przewidywany stan na koniec roku</t>
  </si>
  <si>
    <t>Rodzaj</t>
  </si>
  <si>
    <t>wykonanie</t>
  </si>
  <si>
    <t>zadłużenia</t>
  </si>
  <si>
    <t>na koniec</t>
  </si>
  <si>
    <t>31.12.2007 r.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</si>
  <si>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</si>
  <si>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</si>
  <si>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</si>
  <si>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</si>
  <si>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</si>
  <si>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</si>
  <si>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</si>
  <si>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</si>
  <si>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</si>
  <si>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</si>
  <si>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</si>
  <si>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Prognozowana sytuacja finansowa gminy w latach spłaty długu</t>
  </si>
  <si>
    <t>Przewidywane wykonanie w 2007 r.</t>
  </si>
  <si>
    <t>Plan na 2008 r.</t>
  </si>
  <si>
    <t>Lata spłaty kredytu/pożyczki</t>
  </si>
  <si>
    <t>Dochody ogółem:(A+B+C)</t>
  </si>
  <si>
    <t>A.</t>
  </si>
  <si>
    <t>Dochody własne, w tym:</t>
  </si>
  <si>
    <t>z podatków i opłat</t>
  </si>
  <si>
    <t>z majątku jednostki</t>
  </si>
  <si>
    <t>z udziału w podatkach</t>
  </si>
  <si>
    <t>B.</t>
  </si>
  <si>
    <t>Subwencje</t>
  </si>
  <si>
    <t>C.</t>
  </si>
  <si>
    <t>Dotacje celowe</t>
  </si>
  <si>
    <t>II.</t>
  </si>
  <si>
    <t>Wydatki ogółem</t>
  </si>
  <si>
    <t>18 834 302,35</t>
  </si>
  <si>
    <t>III.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</si>
  <si>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</si>
  <si>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</si>
  <si>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</si>
  <si>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</si>
  <si>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</si>
  <si>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</si>
  <si>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</si>
  <si>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</si>
  <si>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IV.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</si>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</sst>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1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i/>
      <vertAlign val="superscript"/>
      <sz val="10"/>
      <name val="Arial CE"/>
      <family val="0"/>
    </font>
    <font>
      <i/>
      <sz val="10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name val="Arial CE"/>
      <family val="2"/>
    </font>
    <font>
      <vertAlign val="superscript"/>
      <sz val="10"/>
      <name val="Arial CE"/>
      <family val="0"/>
    </font>
    <font>
      <b/>
      <sz val="14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19" applyFont="1">
      <alignment/>
      <protection/>
    </xf>
    <xf numFmtId="0" fontId="10" fillId="0" borderId="0" xfId="19">
      <alignment/>
      <protection/>
    </xf>
    <xf numFmtId="0" fontId="11" fillId="0" borderId="0" xfId="19" applyFont="1" applyAlignment="1">
      <alignment horizontal="center" vertical="center" wrapText="1"/>
      <protection/>
    </xf>
    <xf numFmtId="0" fontId="10" fillId="0" borderId="0" xfId="19" applyAlignment="1">
      <alignment horizontal="center" vertical="center" wrapText="1"/>
      <protection/>
    </xf>
    <xf numFmtId="0" fontId="1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 vertical="center" wrapText="1"/>
      <protection/>
    </xf>
    <xf numFmtId="3" fontId="12" fillId="0" borderId="1" xfId="19" applyNumberFormat="1" applyFont="1" applyBorder="1" applyAlignment="1">
      <alignment horizontal="center" vertical="center" wrapText="1"/>
      <protection/>
    </xf>
    <xf numFmtId="4" fontId="12" fillId="0" borderId="1" xfId="19" applyNumberFormat="1" applyFont="1" applyBorder="1" applyAlignment="1">
      <alignment horizontal="center" vertical="center" wrapText="1"/>
      <protection/>
    </xf>
    <xf numFmtId="49" fontId="11" fillId="0" borderId="1" xfId="19" applyNumberFormat="1" applyFont="1" applyBorder="1" applyAlignment="1">
      <alignment horizontal="center" vertical="center" wrapText="1"/>
      <protection/>
    </xf>
    <xf numFmtId="0" fontId="12" fillId="0" borderId="1" xfId="19" applyFont="1" applyFill="1" applyBorder="1" applyAlignment="1">
      <alignment horizontal="center" vertical="center" wrapText="1"/>
      <protection/>
    </xf>
    <xf numFmtId="4" fontId="12" fillId="0" borderId="1" xfId="19" applyNumberFormat="1" applyFont="1" applyFill="1" applyBorder="1" applyAlignment="1">
      <alignment horizontal="center" vertical="center" wrapText="1"/>
      <protection/>
    </xf>
    <xf numFmtId="4" fontId="11" fillId="0" borderId="1" xfId="19" applyNumberFormat="1" applyFont="1" applyBorder="1" applyAlignment="1">
      <alignment horizontal="center" vertical="center" wrapText="1"/>
      <protection/>
    </xf>
    <xf numFmtId="4" fontId="11" fillId="0" borderId="1" xfId="19" applyNumberFormat="1" applyFont="1" applyFill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10" fillId="0" borderId="0" xfId="18">
      <alignment/>
      <protection/>
    </xf>
    <xf numFmtId="0" fontId="11" fillId="0" borderId="1" xfId="18" applyFont="1" applyBorder="1" applyAlignment="1">
      <alignment horizontal="center" vertical="center" wrapText="1"/>
      <protection/>
    </xf>
    <xf numFmtId="0" fontId="10" fillId="0" borderId="0" xfId="18" applyAlignment="1">
      <alignment horizontal="center" vertical="center" wrapText="1"/>
      <protection/>
    </xf>
    <xf numFmtId="0" fontId="12" fillId="0" borderId="1" xfId="18" applyFont="1" applyBorder="1" applyAlignment="1">
      <alignment horizontal="center" vertical="center" wrapText="1"/>
      <protection/>
    </xf>
    <xf numFmtId="49" fontId="12" fillId="0" borderId="1" xfId="18" applyNumberFormat="1" applyFont="1" applyBorder="1" applyAlignment="1">
      <alignment horizontal="left" vertical="center" wrapText="1"/>
      <protection/>
    </xf>
    <xf numFmtId="4" fontId="12" fillId="0" borderId="1" xfId="18" applyNumberFormat="1" applyFont="1" applyBorder="1" applyAlignment="1">
      <alignment horizontal="center" vertical="center" wrapText="1"/>
      <protection/>
    </xf>
    <xf numFmtId="4" fontId="12" fillId="3" borderId="1" xfId="18" applyNumberFormat="1" applyFont="1" applyFill="1" applyBorder="1" applyAlignment="1">
      <alignment horizontal="center" vertical="center" wrapText="1"/>
      <protection/>
    </xf>
    <xf numFmtId="3" fontId="13" fillId="0" borderId="0" xfId="18" applyNumberFormat="1" applyFont="1" applyAlignment="1">
      <alignment horizontal="center" vertical="center" wrapText="1"/>
      <protection/>
    </xf>
    <xf numFmtId="0" fontId="13" fillId="0" borderId="0" xfId="18" applyFont="1" applyAlignment="1">
      <alignment horizontal="center" vertical="center" wrapText="1"/>
      <protection/>
    </xf>
    <xf numFmtId="49" fontId="11" fillId="3" borderId="1" xfId="18" applyNumberFormat="1" applyFont="1" applyFill="1" applyBorder="1" applyAlignment="1">
      <alignment horizontal="left" vertical="center" wrapText="1"/>
      <protection/>
    </xf>
    <xf numFmtId="4" fontId="11" fillId="0" borderId="1" xfId="18" applyNumberFormat="1" applyFont="1" applyBorder="1" applyAlignment="1">
      <alignment horizontal="center" vertical="center" wrapText="1"/>
      <protection/>
    </xf>
    <xf numFmtId="4" fontId="11" fillId="3" borderId="1" xfId="18" applyNumberFormat="1" applyFont="1" applyFill="1" applyBorder="1" applyAlignment="1">
      <alignment horizontal="center" vertical="center" wrapText="1"/>
      <protection/>
    </xf>
    <xf numFmtId="3" fontId="10" fillId="0" borderId="0" xfId="18" applyNumberFormat="1" applyAlignment="1">
      <alignment horizontal="center" vertical="center" wrapText="1"/>
      <protection/>
    </xf>
    <xf numFmtId="3" fontId="13" fillId="0" borderId="0" xfId="18" applyNumberFormat="1" applyFont="1" applyBorder="1" applyAlignment="1">
      <alignment vertical="center" wrapText="1"/>
      <protection/>
    </xf>
    <xf numFmtId="49" fontId="11" fillId="0" borderId="1" xfId="18" applyNumberFormat="1" applyFont="1" applyBorder="1" applyAlignment="1">
      <alignment horizontal="left" vertical="center" wrapText="1"/>
      <protection/>
    </xf>
    <xf numFmtId="49" fontId="12" fillId="3" borderId="1" xfId="18" applyNumberFormat="1" applyFont="1" applyFill="1" applyBorder="1" applyAlignment="1">
      <alignment horizontal="left" vertical="center" wrapText="1"/>
      <protection/>
    </xf>
    <xf numFmtId="0" fontId="11" fillId="3" borderId="1" xfId="18" applyFont="1" applyFill="1" applyBorder="1" applyAlignment="1">
      <alignment horizontal="center" vertical="center" wrapText="1"/>
      <protection/>
    </xf>
    <xf numFmtId="49" fontId="12" fillId="0" borderId="1" xfId="18" applyNumberFormat="1" applyFont="1" applyBorder="1" applyAlignment="1">
      <alignment horizontal="center" vertical="center" wrapText="1"/>
      <protection/>
    </xf>
    <xf numFmtId="0" fontId="12" fillId="0" borderId="1" xfId="18" applyFont="1" applyBorder="1" applyAlignment="1">
      <alignment horizontal="left" vertical="center" wrapText="1"/>
      <protection/>
    </xf>
    <xf numFmtId="3" fontId="13" fillId="0" borderId="0" xfId="18" applyNumberFormat="1" applyFont="1" applyAlignment="1">
      <alignment horizontal="center" vertical="center" wrapText="1"/>
      <protection/>
    </xf>
    <xf numFmtId="0" fontId="13" fillId="0" borderId="0" xfId="18" applyFont="1" applyAlignment="1">
      <alignment horizontal="center" vertical="center" wrapText="1"/>
      <protection/>
    </xf>
    <xf numFmtId="49" fontId="10" fillId="0" borderId="0" xfId="18" applyNumberFormat="1">
      <alignment/>
      <protection/>
    </xf>
    <xf numFmtId="3" fontId="10" fillId="0" borderId="0" xfId="18" applyNumberFormat="1" applyFill="1">
      <alignment/>
      <protection/>
    </xf>
    <xf numFmtId="49" fontId="10" fillId="0" borderId="0" xfId="18" applyNumberFormat="1" applyAlignment="1">
      <alignment/>
      <protection/>
    </xf>
    <xf numFmtId="49" fontId="10" fillId="0" borderId="0" xfId="18" applyNumberFormat="1" applyBorder="1" applyAlignment="1">
      <alignment/>
      <protection/>
    </xf>
    <xf numFmtId="0" fontId="11" fillId="0" borderId="0" xfId="19" applyFont="1" applyAlignment="1">
      <alignment horizontal="center"/>
      <protection/>
    </xf>
    <xf numFmtId="0" fontId="12" fillId="0" borderId="9" xfId="19" applyFont="1" applyBorder="1" applyAlignment="1">
      <alignment horizontal="center"/>
      <protection/>
    </xf>
    <xf numFmtId="0" fontId="12" fillId="0" borderId="0" xfId="19" applyFont="1" applyAlignment="1">
      <alignment horizontal="center" vertical="center" wrapText="1"/>
      <protection/>
    </xf>
    <xf numFmtId="0" fontId="12" fillId="0" borderId="0" xfId="19" applyFont="1" applyAlignment="1">
      <alignment horizontal="center"/>
      <protection/>
    </xf>
    <xf numFmtId="0" fontId="12" fillId="0" borderId="9" xfId="18" applyFont="1" applyBorder="1" applyAlignment="1">
      <alignment horizontal="center"/>
      <protection/>
    </xf>
    <xf numFmtId="0" fontId="12" fillId="0" borderId="0" xfId="18" applyFont="1" applyAlignment="1">
      <alignment horizontal="right" wrapText="1"/>
      <protection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4" fontId="14" fillId="0" borderId="15" xfId="0" applyNumberFormat="1" applyFont="1" applyBorder="1" applyAlignment="1">
      <alignment vertical="center"/>
    </xf>
    <xf numFmtId="49" fontId="14" fillId="0" borderId="15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4" fontId="14" fillId="0" borderId="7" xfId="0" applyNumberFormat="1" applyFont="1" applyBorder="1" applyAlignment="1">
      <alignment vertical="center"/>
    </xf>
    <xf numFmtId="49" fontId="14" fillId="0" borderId="7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3" fontId="14" fillId="0" borderId="17" xfId="0" applyNumberFormat="1" applyFont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14" fillId="0" borderId="7" xfId="0" applyNumberFormat="1" applyFont="1" applyBorder="1" applyAlignment="1">
      <alignment vertical="center"/>
    </xf>
    <xf numFmtId="3" fontId="14" fillId="0" borderId="19" xfId="0" applyNumberFormat="1" applyFont="1" applyBorder="1" applyAlignment="1">
      <alignment vertical="center"/>
    </xf>
    <xf numFmtId="3" fontId="14" fillId="0" borderId="18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3" fontId="14" fillId="0" borderId="20" xfId="0" applyNumberFormat="1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0" fillId="2" borderId="13" xfId="0" applyFill="1" applyBorder="1" applyAlignment="1">
      <alignment/>
    </xf>
    <xf numFmtId="0" fontId="5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 vertical="center"/>
    </xf>
    <xf numFmtId="0" fontId="0" fillId="2" borderId="15" xfId="0" applyFill="1" applyBorder="1" applyAlignment="1">
      <alignment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0" fontId="0" fillId="2" borderId="17" xfId="0" applyFill="1" applyBorder="1" applyAlignment="1">
      <alignment/>
    </xf>
    <xf numFmtId="0" fontId="6" fillId="0" borderId="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15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3" fontId="0" fillId="0" borderId="21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4" fontId="0" fillId="0" borderId="21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16" fillId="0" borderId="0" xfId="0" applyFont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top"/>
    </xf>
    <xf numFmtId="0" fontId="17" fillId="0" borderId="15" xfId="0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top"/>
    </xf>
    <xf numFmtId="4" fontId="5" fillId="0" borderId="18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/>
    </xf>
    <xf numFmtId="4" fontId="0" fillId="0" borderId="18" xfId="0" applyNumberFormat="1" applyBorder="1" applyAlignment="1">
      <alignment vertical="center"/>
    </xf>
    <xf numFmtId="4" fontId="0" fillId="0" borderId="18" xfId="0" applyNumberFormat="1" applyBorder="1" applyAlignment="1">
      <alignment/>
    </xf>
    <xf numFmtId="4" fontId="0" fillId="0" borderId="15" xfId="0" applyNumberFormat="1" applyBorder="1" applyAlignment="1">
      <alignment/>
    </xf>
    <xf numFmtId="3" fontId="0" fillId="0" borderId="15" xfId="0" applyNumberFormat="1" applyBorder="1" applyAlignment="1">
      <alignment vertical="center"/>
    </xf>
    <xf numFmtId="0" fontId="0" fillId="0" borderId="18" xfId="0" applyFont="1" applyBorder="1" applyAlignment="1">
      <alignment vertical="center"/>
    </xf>
    <xf numFmtId="4" fontId="5" fillId="0" borderId="18" xfId="0" applyNumberFormat="1" applyFont="1" applyBorder="1" applyAlignment="1">
      <alignment/>
    </xf>
    <xf numFmtId="0" fontId="17" fillId="0" borderId="18" xfId="0" applyFont="1" applyBorder="1" applyAlignment="1">
      <alignment vertical="center"/>
    </xf>
    <xf numFmtId="49" fontId="5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0" fillId="0" borderId="18" xfId="0" applyBorder="1" applyAlignment="1">
      <alignment vertical="center" wrapText="1"/>
    </xf>
    <xf numFmtId="3" fontId="0" fillId="0" borderId="19" xfId="0" applyNumberForma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5" fillId="0" borderId="15" xfId="0" applyFont="1" applyBorder="1" applyAlignment="1">
      <alignment/>
    </xf>
    <xf numFmtId="3" fontId="0" fillId="0" borderId="23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3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3" xfId="0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7" fillId="0" borderId="18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top"/>
    </xf>
    <xf numFmtId="0" fontId="17" fillId="0" borderId="17" xfId="0" applyFont="1" applyBorder="1" applyAlignment="1">
      <alignment vertical="center" wrapText="1"/>
    </xf>
    <xf numFmtId="0" fontId="0" fillId="0" borderId="22" xfId="0" applyBorder="1" applyAlignment="1">
      <alignment vertical="center"/>
    </xf>
  </cellXfs>
  <cellStyles count="10">
    <cellStyle name="Normal" xfId="0"/>
    <cellStyle name="Comma" xfId="15"/>
    <cellStyle name="Comma [0]" xfId="16"/>
    <cellStyle name="Hyperlink" xfId="17"/>
    <cellStyle name="Normalny_Zał. 2 URM 27.03.08" xfId="18"/>
    <cellStyle name="Normalny_zał.1URM  27.03.08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="110" zoomScaleNormal="110" workbookViewId="0" topLeftCell="A1">
      <selection activeCell="A1" sqref="A1"/>
    </sheetView>
  </sheetViews>
  <sheetFormatPr defaultColWidth="9.00390625" defaultRowHeight="12.75"/>
  <cols>
    <col min="1" max="1" width="2.625" style="23" customWidth="1"/>
    <col min="2" max="2" width="5.75390625" style="23" customWidth="1"/>
    <col min="3" max="4" width="8.375" style="23" customWidth="1"/>
    <col min="5" max="5" width="30.00390625" style="23" customWidth="1"/>
    <col min="6" max="6" width="11.875" style="23" customWidth="1"/>
    <col min="7" max="7" width="12.00390625" style="23" bestFit="1" customWidth="1"/>
    <col min="8" max="8" width="11.25390625" style="23" customWidth="1"/>
    <col min="9" max="16384" width="9.125" style="23" customWidth="1"/>
  </cols>
  <sheetData>
    <row r="1" spans="1:8" ht="19.5" customHeight="1">
      <c r="A1" s="22"/>
      <c r="B1" s="22"/>
      <c r="C1" s="22"/>
      <c r="D1" s="22"/>
      <c r="E1" s="64" t="s">
        <v>16</v>
      </c>
      <c r="F1" s="64"/>
      <c r="G1" s="64"/>
      <c r="H1" s="64"/>
    </row>
    <row r="2" spans="1:8" s="25" customFormat="1" ht="19.5" customHeight="1">
      <c r="A2" s="24"/>
      <c r="B2" s="24"/>
      <c r="C2" s="24"/>
      <c r="D2" s="63" t="s">
        <v>17</v>
      </c>
      <c r="E2" s="63"/>
      <c r="F2" s="63"/>
      <c r="G2" s="63"/>
      <c r="H2" s="63"/>
    </row>
    <row r="3" spans="1:8" ht="18.75" customHeight="1">
      <c r="A3" s="62" t="s">
        <v>18</v>
      </c>
      <c r="B3" s="62"/>
      <c r="C3" s="62"/>
      <c r="D3" s="62"/>
      <c r="E3" s="62"/>
      <c r="F3" s="62"/>
      <c r="G3" s="62"/>
      <c r="H3" s="62"/>
    </row>
    <row r="4" spans="1:9" s="25" customFormat="1" ht="25.5" customHeight="1">
      <c r="A4" s="26"/>
      <c r="B4" s="26" t="s">
        <v>19</v>
      </c>
      <c r="C4" s="26" t="s">
        <v>3</v>
      </c>
      <c r="D4" s="26" t="s">
        <v>20</v>
      </c>
      <c r="E4" s="26" t="s">
        <v>21</v>
      </c>
      <c r="F4" s="26" t="s">
        <v>22</v>
      </c>
      <c r="G4" s="26" t="s">
        <v>23</v>
      </c>
      <c r="H4" s="26" t="s">
        <v>24</v>
      </c>
      <c r="I4" s="24"/>
    </row>
    <row r="5" spans="1:9" s="25" customFormat="1" ht="33.75">
      <c r="A5" s="26"/>
      <c r="B5" s="27">
        <v>751</v>
      </c>
      <c r="C5" s="26"/>
      <c r="D5" s="26"/>
      <c r="E5" s="27" t="s">
        <v>25</v>
      </c>
      <c r="F5" s="28">
        <v>1186</v>
      </c>
      <c r="G5" s="27">
        <v>-132</v>
      </c>
      <c r="H5" s="29">
        <v>1054</v>
      </c>
      <c r="I5" s="24"/>
    </row>
    <row r="6" spans="1:9" s="25" customFormat="1" ht="12.75">
      <c r="A6" s="26"/>
      <c r="B6" s="26"/>
      <c r="C6" s="27"/>
      <c r="D6" s="26"/>
      <c r="E6" s="26" t="s">
        <v>26</v>
      </c>
      <c r="F6" s="29">
        <v>1186</v>
      </c>
      <c r="G6" s="27">
        <v>-132</v>
      </c>
      <c r="H6" s="29">
        <v>1054</v>
      </c>
      <c r="I6" s="24"/>
    </row>
    <row r="7" spans="1:9" s="25" customFormat="1" ht="33.75">
      <c r="A7" s="26"/>
      <c r="B7" s="27"/>
      <c r="C7" s="27">
        <v>75101</v>
      </c>
      <c r="D7" s="27"/>
      <c r="E7" s="27" t="s">
        <v>25</v>
      </c>
      <c r="F7" s="29">
        <v>1186</v>
      </c>
      <c r="G7" s="27">
        <v>-132</v>
      </c>
      <c r="H7" s="29">
        <v>1054</v>
      </c>
      <c r="I7" s="24"/>
    </row>
    <row r="8" spans="1:9" s="25" customFormat="1" ht="45">
      <c r="A8" s="26"/>
      <c r="B8" s="27"/>
      <c r="C8" s="27"/>
      <c r="D8" s="30" t="s">
        <v>27</v>
      </c>
      <c r="E8" s="26" t="s">
        <v>28</v>
      </c>
      <c r="F8" s="29">
        <v>1186</v>
      </c>
      <c r="G8" s="31">
        <v>-132</v>
      </c>
      <c r="H8" s="29">
        <v>1054</v>
      </c>
      <c r="I8" s="24"/>
    </row>
    <row r="9" spans="1:9" s="25" customFormat="1" ht="12.75">
      <c r="A9" s="26"/>
      <c r="B9" s="27">
        <v>758</v>
      </c>
      <c r="C9" s="27"/>
      <c r="D9" s="26"/>
      <c r="E9" s="27" t="s">
        <v>29</v>
      </c>
      <c r="F9" s="29">
        <v>7601955</v>
      </c>
      <c r="G9" s="32">
        <v>112757</v>
      </c>
      <c r="H9" s="29">
        <v>7714712</v>
      </c>
      <c r="I9" s="24"/>
    </row>
    <row r="10" spans="1:9" s="25" customFormat="1" ht="12.75">
      <c r="A10" s="26"/>
      <c r="B10" s="27"/>
      <c r="C10" s="27"/>
      <c r="D10" s="26"/>
      <c r="E10" s="27" t="s">
        <v>26</v>
      </c>
      <c r="F10" s="29">
        <v>7601955</v>
      </c>
      <c r="G10" s="32">
        <v>112757</v>
      </c>
      <c r="H10" s="29">
        <v>7714712</v>
      </c>
      <c r="I10" s="24"/>
    </row>
    <row r="11" spans="1:9" s="25" customFormat="1" ht="33.75">
      <c r="A11" s="26"/>
      <c r="B11" s="27"/>
      <c r="C11" s="27">
        <v>75801</v>
      </c>
      <c r="D11" s="26"/>
      <c r="E11" s="27" t="s">
        <v>30</v>
      </c>
      <c r="F11" s="29">
        <v>4703211</v>
      </c>
      <c r="G11" s="32">
        <v>112757</v>
      </c>
      <c r="H11" s="29">
        <v>4815968</v>
      </c>
      <c r="I11" s="24"/>
    </row>
    <row r="12" spans="1:9" s="25" customFormat="1" ht="12.75">
      <c r="A12" s="26"/>
      <c r="B12" s="27"/>
      <c r="C12" s="27"/>
      <c r="D12" s="30" t="s">
        <v>31</v>
      </c>
      <c r="E12" s="26" t="s">
        <v>32</v>
      </c>
      <c r="F12" s="33">
        <v>4703211</v>
      </c>
      <c r="G12" s="34">
        <v>112757</v>
      </c>
      <c r="H12" s="33">
        <v>4815968</v>
      </c>
      <c r="I12" s="24"/>
    </row>
    <row r="13" spans="1:9" s="25" customFormat="1" ht="12.75">
      <c r="A13" s="26"/>
      <c r="B13" s="27">
        <v>801</v>
      </c>
      <c r="C13" s="27"/>
      <c r="D13" s="26"/>
      <c r="E13" s="27" t="s">
        <v>33</v>
      </c>
      <c r="F13" s="29">
        <v>34000</v>
      </c>
      <c r="G13" s="32">
        <v>-4494</v>
      </c>
      <c r="H13" s="29">
        <v>29506</v>
      </c>
      <c r="I13" s="24"/>
    </row>
    <row r="14" spans="1:9" s="25" customFormat="1" ht="12.75">
      <c r="A14" s="26"/>
      <c r="B14" s="27"/>
      <c r="C14" s="27"/>
      <c r="D14" s="26"/>
      <c r="E14" s="27" t="s">
        <v>26</v>
      </c>
      <c r="F14" s="29">
        <v>34000</v>
      </c>
      <c r="G14" s="32">
        <v>-4494</v>
      </c>
      <c r="H14" s="29">
        <v>29506</v>
      </c>
      <c r="I14" s="24"/>
    </row>
    <row r="15" spans="1:9" s="25" customFormat="1" ht="12.75">
      <c r="A15" s="26"/>
      <c r="B15" s="27"/>
      <c r="C15" s="27">
        <v>80195</v>
      </c>
      <c r="D15" s="26"/>
      <c r="E15" s="26" t="s">
        <v>34</v>
      </c>
      <c r="F15" s="33">
        <v>11000</v>
      </c>
      <c r="G15" s="34">
        <v>-4494</v>
      </c>
      <c r="H15" s="33">
        <v>6506</v>
      </c>
      <c r="I15" s="24"/>
    </row>
    <row r="16" spans="1:9" s="25" customFormat="1" ht="33.75">
      <c r="A16" s="26"/>
      <c r="B16" s="27"/>
      <c r="C16" s="27"/>
      <c r="D16" s="26">
        <v>2030</v>
      </c>
      <c r="E16" s="26" t="s">
        <v>35</v>
      </c>
      <c r="F16" s="33">
        <v>11000</v>
      </c>
      <c r="G16" s="34">
        <v>-4494</v>
      </c>
      <c r="H16" s="33">
        <v>6506</v>
      </c>
      <c r="I16" s="24"/>
    </row>
    <row r="17" spans="1:9" s="25" customFormat="1" ht="12.75">
      <c r="A17" s="26"/>
      <c r="B17" s="27">
        <v>852</v>
      </c>
      <c r="C17" s="27"/>
      <c r="D17" s="26"/>
      <c r="E17" s="27" t="s">
        <v>36</v>
      </c>
      <c r="F17" s="29">
        <v>3543724.35</v>
      </c>
      <c r="G17" s="32">
        <v>134971</v>
      </c>
      <c r="H17" s="29">
        <v>3678695.35</v>
      </c>
      <c r="I17" s="24"/>
    </row>
    <row r="18" spans="1:9" s="25" customFormat="1" ht="12.75">
      <c r="A18" s="26"/>
      <c r="B18" s="27"/>
      <c r="C18" s="27"/>
      <c r="D18" s="26"/>
      <c r="E18" s="27" t="s">
        <v>37</v>
      </c>
      <c r="F18" s="29">
        <v>3543724.35</v>
      </c>
      <c r="G18" s="32">
        <v>134971</v>
      </c>
      <c r="H18" s="29">
        <v>3678695.35</v>
      </c>
      <c r="I18" s="24"/>
    </row>
    <row r="19" spans="1:9" s="25" customFormat="1" ht="12.75">
      <c r="A19" s="26"/>
      <c r="B19" s="27"/>
      <c r="C19" s="27">
        <v>85203</v>
      </c>
      <c r="D19" s="27"/>
      <c r="E19" s="27" t="s">
        <v>38</v>
      </c>
      <c r="F19" s="29">
        <v>360000</v>
      </c>
      <c r="G19" s="32">
        <v>-8383</v>
      </c>
      <c r="H19" s="29">
        <v>351617</v>
      </c>
      <c r="I19" s="24"/>
    </row>
    <row r="20" spans="1:9" s="25" customFormat="1" ht="45">
      <c r="A20" s="26"/>
      <c r="B20" s="27"/>
      <c r="C20" s="26"/>
      <c r="D20" s="26">
        <v>2010</v>
      </c>
      <c r="E20" s="26" t="s">
        <v>39</v>
      </c>
      <c r="F20" s="33">
        <v>360000</v>
      </c>
      <c r="G20" s="34">
        <v>-8383</v>
      </c>
      <c r="H20" s="33">
        <v>351617</v>
      </c>
      <c r="I20" s="24"/>
    </row>
    <row r="21" spans="1:9" s="25" customFormat="1" ht="45">
      <c r="A21" s="26"/>
      <c r="B21" s="27"/>
      <c r="C21" s="27">
        <v>85212</v>
      </c>
      <c r="D21" s="27"/>
      <c r="E21" s="27" t="s">
        <v>40</v>
      </c>
      <c r="F21" s="29">
        <v>2138000</v>
      </c>
      <c r="G21" s="32">
        <v>108649</v>
      </c>
      <c r="H21" s="29">
        <v>2246649</v>
      </c>
      <c r="I21" s="24"/>
    </row>
    <row r="22" spans="1:9" s="25" customFormat="1" ht="45">
      <c r="A22" s="26"/>
      <c r="B22" s="27"/>
      <c r="C22" s="26"/>
      <c r="D22" s="26">
        <v>2010</v>
      </c>
      <c r="E22" s="26" t="s">
        <v>39</v>
      </c>
      <c r="F22" s="33">
        <v>2138000</v>
      </c>
      <c r="G22" s="34">
        <v>108649</v>
      </c>
      <c r="H22" s="33">
        <v>2246649</v>
      </c>
      <c r="I22" s="24"/>
    </row>
    <row r="23" spans="1:9" s="25" customFormat="1" ht="45">
      <c r="A23" s="26"/>
      <c r="B23" s="27"/>
      <c r="C23" s="27">
        <v>85213</v>
      </c>
      <c r="D23" s="27"/>
      <c r="E23" s="27" t="s">
        <v>41</v>
      </c>
      <c r="F23" s="29">
        <v>21000</v>
      </c>
      <c r="G23" s="32">
        <v>367</v>
      </c>
      <c r="H23" s="29">
        <v>21367</v>
      </c>
      <c r="I23" s="24"/>
    </row>
    <row r="24" spans="1:9" s="25" customFormat="1" ht="45">
      <c r="A24" s="26"/>
      <c r="B24" s="27"/>
      <c r="C24" s="26"/>
      <c r="D24" s="26">
        <v>2010</v>
      </c>
      <c r="E24" s="26" t="s">
        <v>39</v>
      </c>
      <c r="F24" s="33">
        <v>21000</v>
      </c>
      <c r="G24" s="34">
        <v>367</v>
      </c>
      <c r="H24" s="33">
        <v>21367</v>
      </c>
      <c r="I24" s="24"/>
    </row>
    <row r="25" spans="1:9" s="25" customFormat="1" ht="33.75">
      <c r="A25" s="26"/>
      <c r="B25" s="27"/>
      <c r="C25" s="27">
        <v>85214</v>
      </c>
      <c r="D25" s="27"/>
      <c r="E25" s="27" t="s">
        <v>42</v>
      </c>
      <c r="F25" s="29">
        <v>460000</v>
      </c>
      <c r="G25" s="32">
        <v>20213</v>
      </c>
      <c r="H25" s="29">
        <v>480213</v>
      </c>
      <c r="I25" s="24"/>
    </row>
    <row r="26" spans="1:9" s="25" customFormat="1" ht="45">
      <c r="A26" s="26"/>
      <c r="B26" s="27"/>
      <c r="C26" s="26"/>
      <c r="D26" s="26">
        <v>2010</v>
      </c>
      <c r="E26" s="26" t="s">
        <v>39</v>
      </c>
      <c r="F26" s="33">
        <v>192000</v>
      </c>
      <c r="G26" s="34">
        <v>-5841</v>
      </c>
      <c r="H26" s="33">
        <v>186159</v>
      </c>
      <c r="I26" s="24"/>
    </row>
    <row r="27" spans="1:9" s="25" customFormat="1" ht="33.75">
      <c r="A27" s="26"/>
      <c r="B27" s="27"/>
      <c r="C27" s="26"/>
      <c r="D27" s="26">
        <v>2030</v>
      </c>
      <c r="E27" s="26" t="s">
        <v>35</v>
      </c>
      <c r="F27" s="33">
        <v>268000</v>
      </c>
      <c r="G27" s="34">
        <v>26054</v>
      </c>
      <c r="H27" s="33">
        <v>294054</v>
      </c>
      <c r="I27" s="24"/>
    </row>
    <row r="28" spans="1:9" s="25" customFormat="1" ht="12.75">
      <c r="A28" s="26"/>
      <c r="B28" s="27"/>
      <c r="C28" s="27">
        <v>85219</v>
      </c>
      <c r="D28" s="27"/>
      <c r="E28" s="27" t="s">
        <v>43</v>
      </c>
      <c r="F28" s="29">
        <v>166000</v>
      </c>
      <c r="G28" s="32">
        <v>4938</v>
      </c>
      <c r="H28" s="29">
        <v>170938</v>
      </c>
      <c r="I28" s="24"/>
    </row>
    <row r="29" spans="1:9" s="25" customFormat="1" ht="33.75">
      <c r="A29" s="26"/>
      <c r="B29" s="27"/>
      <c r="C29" s="26"/>
      <c r="D29" s="26">
        <v>2030</v>
      </c>
      <c r="E29" s="26" t="s">
        <v>35</v>
      </c>
      <c r="F29" s="33">
        <v>166000</v>
      </c>
      <c r="G29" s="34">
        <v>4938</v>
      </c>
      <c r="H29" s="33">
        <v>170938</v>
      </c>
      <c r="I29" s="24"/>
    </row>
    <row r="30" spans="1:9" s="25" customFormat="1" ht="12.75">
      <c r="A30" s="26"/>
      <c r="B30" s="27"/>
      <c r="C30" s="27">
        <v>85295</v>
      </c>
      <c r="D30" s="27"/>
      <c r="E30" s="27" t="s">
        <v>34</v>
      </c>
      <c r="F30" s="29">
        <v>398724.35</v>
      </c>
      <c r="G30" s="32">
        <v>9187</v>
      </c>
      <c r="H30" s="29">
        <v>407911.35</v>
      </c>
      <c r="I30" s="24"/>
    </row>
    <row r="31" spans="1:9" s="25" customFormat="1" ht="33.75">
      <c r="A31" s="26"/>
      <c r="B31" s="27"/>
      <c r="C31" s="27"/>
      <c r="D31" s="27">
        <v>2030</v>
      </c>
      <c r="E31" s="27" t="s">
        <v>35</v>
      </c>
      <c r="F31" s="29">
        <v>398724.35</v>
      </c>
      <c r="G31" s="32">
        <v>9187</v>
      </c>
      <c r="H31" s="29">
        <v>407911.35</v>
      </c>
      <c r="I31" s="24"/>
    </row>
    <row r="32" spans="1:9" s="25" customFormat="1" ht="12.75">
      <c r="A32" s="26"/>
      <c r="B32" s="27"/>
      <c r="C32" s="27"/>
      <c r="D32" s="27"/>
      <c r="E32" s="27" t="s">
        <v>44</v>
      </c>
      <c r="F32" s="29">
        <v>17466647.35</v>
      </c>
      <c r="G32" s="32">
        <v>243102</v>
      </c>
      <c r="H32" s="29">
        <v>17709749.35</v>
      </c>
      <c r="I32" s="24"/>
    </row>
    <row r="33" spans="1:9" s="25" customFormat="1" ht="12.75">
      <c r="A33" s="26"/>
      <c r="B33" s="27"/>
      <c r="C33" s="27"/>
      <c r="D33" s="26"/>
      <c r="E33" s="27" t="s">
        <v>37</v>
      </c>
      <c r="F33" s="29">
        <v>15965158.35</v>
      </c>
      <c r="G33" s="32">
        <v>243102</v>
      </c>
      <c r="H33" s="29">
        <v>16208260.35</v>
      </c>
      <c r="I33" s="24"/>
    </row>
    <row r="34" spans="1:8" ht="12.75">
      <c r="A34" s="22"/>
      <c r="B34" s="22"/>
      <c r="C34" s="22"/>
      <c r="D34" s="22"/>
      <c r="E34" s="22"/>
      <c r="F34" s="22"/>
      <c r="G34" s="22"/>
      <c r="H34" s="22"/>
    </row>
    <row r="35" spans="1:8" ht="12.75">
      <c r="A35" s="22"/>
      <c r="B35" s="22"/>
      <c r="C35" s="22"/>
      <c r="D35" s="22"/>
      <c r="E35" s="22"/>
      <c r="F35" s="22"/>
      <c r="G35" s="22"/>
      <c r="H35" s="22"/>
    </row>
    <row r="36" spans="1:8" ht="12.75">
      <c r="A36" s="22"/>
      <c r="B36" s="22"/>
      <c r="C36" s="22"/>
      <c r="D36" s="22"/>
      <c r="E36" s="22"/>
      <c r="F36" s="22"/>
      <c r="G36" s="22"/>
      <c r="H36" s="22"/>
    </row>
    <row r="37" spans="1:8" ht="12.75">
      <c r="A37" s="22"/>
      <c r="B37" s="22"/>
      <c r="C37" s="22"/>
      <c r="D37" s="22"/>
      <c r="E37" s="22"/>
      <c r="F37" s="61"/>
      <c r="G37" s="61"/>
      <c r="H37" s="61"/>
    </row>
    <row r="38" spans="1:8" ht="12.75">
      <c r="A38" s="22"/>
      <c r="B38" s="22"/>
      <c r="C38" s="22"/>
      <c r="D38" s="22"/>
      <c r="E38" s="22"/>
      <c r="F38" s="22"/>
      <c r="G38" s="22"/>
      <c r="H38" s="22"/>
    </row>
    <row r="39" spans="1:8" ht="12.75">
      <c r="A39" s="22"/>
      <c r="B39" s="22"/>
      <c r="C39" s="22"/>
      <c r="D39" s="22"/>
      <c r="E39" s="22"/>
      <c r="F39" s="22"/>
      <c r="G39" s="22"/>
      <c r="H39" s="22"/>
    </row>
    <row r="40" spans="1:8" ht="12.75">
      <c r="A40" s="22"/>
      <c r="B40" s="22"/>
      <c r="C40" s="22"/>
      <c r="D40" s="22"/>
      <c r="E40" s="22"/>
      <c r="F40" s="61"/>
      <c r="G40" s="61"/>
      <c r="H40" s="61"/>
    </row>
    <row r="41" spans="1:8" ht="12.75">
      <c r="A41" s="22"/>
      <c r="B41" s="22"/>
      <c r="C41" s="22"/>
      <c r="D41" s="22"/>
      <c r="E41" s="22"/>
      <c r="F41" s="22"/>
      <c r="G41" s="22"/>
      <c r="H41" s="22"/>
    </row>
    <row r="42" spans="1:8" ht="12.75">
      <c r="A42" s="22"/>
      <c r="B42" s="22"/>
      <c r="C42" s="22"/>
      <c r="D42" s="22"/>
      <c r="E42" s="22"/>
      <c r="F42" s="22"/>
      <c r="G42" s="22"/>
      <c r="H42" s="22"/>
    </row>
    <row r="43" spans="1:8" ht="12.75">
      <c r="A43" s="22"/>
      <c r="B43" s="22"/>
      <c r="C43" s="22"/>
      <c r="D43" s="22"/>
      <c r="E43" s="22"/>
      <c r="F43" s="22"/>
      <c r="G43" s="22"/>
      <c r="H43" s="22"/>
    </row>
    <row r="44" spans="1:8" ht="12.75">
      <c r="A44" s="22"/>
      <c r="B44" s="22"/>
      <c r="C44" s="22"/>
      <c r="D44" s="22"/>
      <c r="E44" s="22"/>
      <c r="F44" s="22"/>
      <c r="G44" s="22"/>
      <c r="H44" s="22"/>
    </row>
    <row r="45" spans="1:8" ht="12.75">
      <c r="A45" s="22"/>
      <c r="B45" s="22"/>
      <c r="C45" s="22"/>
      <c r="D45" s="22"/>
      <c r="E45" s="22"/>
      <c r="F45" s="22"/>
      <c r="G45" s="22"/>
      <c r="H45" s="22"/>
    </row>
    <row r="46" spans="1:8" ht="12.75">
      <c r="A46" s="22"/>
      <c r="B46" s="22"/>
      <c r="C46" s="22"/>
      <c r="D46" s="22"/>
      <c r="E46" s="22"/>
      <c r="F46" s="22"/>
      <c r="G46" s="22"/>
      <c r="H46" s="22"/>
    </row>
  </sheetData>
  <mergeCells count="5">
    <mergeCell ref="F40:H40"/>
    <mergeCell ref="A3:H3"/>
    <mergeCell ref="D2:H2"/>
    <mergeCell ref="E1:H1"/>
    <mergeCell ref="F37:H37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A1" sqref="A1"/>
    </sheetView>
  </sheetViews>
  <sheetFormatPr defaultColWidth="9.00390625" defaultRowHeight="12.75"/>
  <cols>
    <col min="1" max="1" width="5.25390625" style="36" customWidth="1"/>
    <col min="2" max="2" width="6.75390625" style="36" customWidth="1"/>
    <col min="3" max="3" width="6.125" style="36" customWidth="1"/>
    <col min="4" max="4" width="34.375" style="36" customWidth="1"/>
    <col min="5" max="5" width="13.25390625" style="36" customWidth="1"/>
    <col min="6" max="6" width="12.00390625" style="36" customWidth="1"/>
    <col min="7" max="7" width="10.875" style="36" bestFit="1" customWidth="1"/>
    <col min="8" max="8" width="10.125" style="36" bestFit="1" customWidth="1"/>
    <col min="9" max="16384" width="9.125" style="36" customWidth="1"/>
  </cols>
  <sheetData>
    <row r="1" spans="1:7" ht="26.25" customHeight="1">
      <c r="A1" s="35"/>
      <c r="B1" s="35"/>
      <c r="C1" s="35"/>
      <c r="D1" s="66" t="s">
        <v>45</v>
      </c>
      <c r="E1" s="66"/>
      <c r="F1" s="66"/>
      <c r="G1" s="66"/>
    </row>
    <row r="2" spans="1:7" ht="25.5" customHeight="1">
      <c r="A2" s="65" t="s">
        <v>46</v>
      </c>
      <c r="B2" s="65"/>
      <c r="C2" s="65"/>
      <c r="D2" s="65"/>
      <c r="E2" s="65"/>
      <c r="F2" s="65"/>
      <c r="G2" s="65"/>
    </row>
    <row r="3" spans="1:7" s="38" customFormat="1" ht="25.5" customHeight="1">
      <c r="A3" s="37" t="s">
        <v>19</v>
      </c>
      <c r="B3" s="37" t="s">
        <v>3</v>
      </c>
      <c r="C3" s="37" t="s">
        <v>20</v>
      </c>
      <c r="D3" s="37" t="s">
        <v>21</v>
      </c>
      <c r="E3" s="37" t="s">
        <v>22</v>
      </c>
      <c r="F3" s="37" t="s">
        <v>23</v>
      </c>
      <c r="G3" s="37" t="s">
        <v>24</v>
      </c>
    </row>
    <row r="4" spans="1:8" s="44" customFormat="1" ht="12.75">
      <c r="A4" s="39">
        <v>700</v>
      </c>
      <c r="B4" s="39"/>
      <c r="C4" s="39"/>
      <c r="D4" s="40" t="s">
        <v>47</v>
      </c>
      <c r="E4" s="41">
        <v>360000</v>
      </c>
      <c r="F4" s="42">
        <v>0</v>
      </c>
      <c r="G4" s="41">
        <v>360000</v>
      </c>
      <c r="H4" s="43"/>
    </row>
    <row r="5" spans="1:8" s="44" customFormat="1" ht="12.75">
      <c r="A5" s="39"/>
      <c r="B5" s="39"/>
      <c r="C5" s="39"/>
      <c r="D5" s="40" t="s">
        <v>37</v>
      </c>
      <c r="E5" s="42">
        <v>360000</v>
      </c>
      <c r="F5" s="42">
        <v>0</v>
      </c>
      <c r="G5" s="41">
        <v>360000</v>
      </c>
      <c r="H5" s="43"/>
    </row>
    <row r="6" spans="1:8" s="44" customFormat="1" ht="12.75">
      <c r="A6" s="39"/>
      <c r="B6" s="39">
        <v>70095</v>
      </c>
      <c r="C6" s="39"/>
      <c r="D6" s="40" t="s">
        <v>34</v>
      </c>
      <c r="E6" s="41">
        <v>360000</v>
      </c>
      <c r="F6" s="42">
        <v>0</v>
      </c>
      <c r="G6" s="41">
        <v>360000</v>
      </c>
      <c r="H6" s="43"/>
    </row>
    <row r="7" spans="1:8" s="44" customFormat="1" ht="12.75">
      <c r="A7" s="39"/>
      <c r="B7" s="39"/>
      <c r="C7" s="39"/>
      <c r="D7" s="40" t="s">
        <v>37</v>
      </c>
      <c r="E7" s="41">
        <v>360000</v>
      </c>
      <c r="F7" s="42">
        <v>0</v>
      </c>
      <c r="G7" s="41">
        <v>360000</v>
      </c>
      <c r="H7" s="43"/>
    </row>
    <row r="8" spans="1:8" s="38" customFormat="1" ht="12.75">
      <c r="A8" s="39"/>
      <c r="B8" s="37"/>
      <c r="C8" s="37">
        <v>4170</v>
      </c>
      <c r="D8" s="45" t="s">
        <v>48</v>
      </c>
      <c r="E8" s="46">
        <v>0</v>
      </c>
      <c r="F8" s="47">
        <v>17000</v>
      </c>
      <c r="G8" s="46">
        <v>17000</v>
      </c>
      <c r="H8" s="48"/>
    </row>
    <row r="9" spans="1:8" s="38" customFormat="1" ht="12.75">
      <c r="A9" s="39"/>
      <c r="B9" s="39"/>
      <c r="C9" s="37">
        <v>4300</v>
      </c>
      <c r="D9" s="45" t="s">
        <v>49</v>
      </c>
      <c r="E9" s="46">
        <v>250000</v>
      </c>
      <c r="F9" s="47">
        <v>-17000</v>
      </c>
      <c r="G9" s="46">
        <v>233000</v>
      </c>
      <c r="H9" s="48"/>
    </row>
    <row r="10" spans="1:8" s="38" customFormat="1" ht="33.75">
      <c r="A10" s="39">
        <v>751</v>
      </c>
      <c r="B10" s="39"/>
      <c r="C10" s="37"/>
      <c r="D10" s="40" t="s">
        <v>50</v>
      </c>
      <c r="E10" s="41">
        <v>1186</v>
      </c>
      <c r="F10" s="42">
        <v>-132</v>
      </c>
      <c r="G10" s="41">
        <v>1054</v>
      </c>
      <c r="H10" s="49"/>
    </row>
    <row r="11" spans="1:8" s="38" customFormat="1" ht="33.75">
      <c r="A11" s="39"/>
      <c r="B11" s="39">
        <v>75101</v>
      </c>
      <c r="C11" s="37"/>
      <c r="D11" s="40" t="s">
        <v>50</v>
      </c>
      <c r="E11" s="41">
        <v>1186</v>
      </c>
      <c r="F11" s="42">
        <v>-132</v>
      </c>
      <c r="G11" s="41">
        <v>1054</v>
      </c>
      <c r="H11" s="49"/>
    </row>
    <row r="12" spans="1:8" s="38" customFormat="1" ht="12.75">
      <c r="A12" s="39"/>
      <c r="B12" s="39"/>
      <c r="C12" s="37">
        <v>4210</v>
      </c>
      <c r="D12" s="50" t="s">
        <v>51</v>
      </c>
      <c r="E12" s="46">
        <v>1186</v>
      </c>
      <c r="F12" s="47">
        <v>-132</v>
      </c>
      <c r="G12" s="46">
        <v>1054</v>
      </c>
      <c r="H12" s="49"/>
    </row>
    <row r="13" spans="1:8" s="44" customFormat="1" ht="12.75">
      <c r="A13" s="39">
        <v>801</v>
      </c>
      <c r="B13" s="39"/>
      <c r="C13" s="39"/>
      <c r="D13" s="51" t="s">
        <v>52</v>
      </c>
      <c r="E13" s="41">
        <v>6388684</v>
      </c>
      <c r="F13" s="42">
        <v>108263</v>
      </c>
      <c r="G13" s="41">
        <v>6496947</v>
      </c>
      <c r="H13" s="43"/>
    </row>
    <row r="14" spans="1:8" s="44" customFormat="1" ht="12.75">
      <c r="A14" s="39"/>
      <c r="B14" s="39"/>
      <c r="C14" s="39"/>
      <c r="D14" s="51" t="s">
        <v>37</v>
      </c>
      <c r="E14" s="41">
        <v>6288684</v>
      </c>
      <c r="F14" s="42">
        <v>108263</v>
      </c>
      <c r="G14" s="41">
        <v>6396947</v>
      </c>
      <c r="H14" s="43"/>
    </row>
    <row r="15" spans="1:8" s="44" customFormat="1" ht="12.75">
      <c r="A15" s="39"/>
      <c r="B15" s="39">
        <v>80101</v>
      </c>
      <c r="C15" s="39"/>
      <c r="D15" s="51" t="s">
        <v>53</v>
      </c>
      <c r="E15" s="41">
        <v>3456733</v>
      </c>
      <c r="F15" s="42">
        <v>89757</v>
      </c>
      <c r="G15" s="41">
        <v>3546490</v>
      </c>
      <c r="H15" s="43"/>
    </row>
    <row r="16" spans="1:8" s="44" customFormat="1" ht="12.75">
      <c r="A16" s="39"/>
      <c r="B16" s="39"/>
      <c r="C16" s="39"/>
      <c r="D16" s="51" t="s">
        <v>37</v>
      </c>
      <c r="E16" s="41">
        <v>3356733</v>
      </c>
      <c r="F16" s="42">
        <v>89757</v>
      </c>
      <c r="G16" s="41">
        <v>3446490</v>
      </c>
      <c r="H16" s="43"/>
    </row>
    <row r="17" spans="1:8" s="44" customFormat="1" ht="12.75">
      <c r="A17" s="39"/>
      <c r="B17" s="39"/>
      <c r="C17" s="37">
        <v>4010</v>
      </c>
      <c r="D17" s="45" t="s">
        <v>54</v>
      </c>
      <c r="E17" s="46">
        <v>1908336</v>
      </c>
      <c r="F17" s="47">
        <v>89757</v>
      </c>
      <c r="G17" s="46">
        <v>1998093</v>
      </c>
      <c r="H17" s="43"/>
    </row>
    <row r="18" spans="1:8" s="38" customFormat="1" ht="12.75">
      <c r="A18" s="37"/>
      <c r="B18" s="39">
        <v>80110</v>
      </c>
      <c r="C18" s="39"/>
      <c r="D18" s="40" t="s">
        <v>55</v>
      </c>
      <c r="E18" s="41">
        <v>1618580</v>
      </c>
      <c r="F18" s="42">
        <v>23000</v>
      </c>
      <c r="G18" s="41">
        <v>1641580</v>
      </c>
      <c r="H18" s="48"/>
    </row>
    <row r="19" spans="1:8" s="38" customFormat="1" ht="12.75">
      <c r="A19" s="37"/>
      <c r="B19" s="39"/>
      <c r="C19" s="39"/>
      <c r="D19" s="40" t="s">
        <v>37</v>
      </c>
      <c r="E19" s="41">
        <v>1618580</v>
      </c>
      <c r="F19" s="42">
        <v>23000</v>
      </c>
      <c r="G19" s="41">
        <v>1641580</v>
      </c>
      <c r="H19" s="48"/>
    </row>
    <row r="20" spans="1:8" s="38" customFormat="1" ht="12.75">
      <c r="A20" s="37"/>
      <c r="B20" s="39"/>
      <c r="C20" s="37">
        <v>4010</v>
      </c>
      <c r="D20" s="50" t="s">
        <v>54</v>
      </c>
      <c r="E20" s="46">
        <v>999000</v>
      </c>
      <c r="F20" s="47">
        <v>23000</v>
      </c>
      <c r="G20" s="46">
        <v>1022000</v>
      </c>
      <c r="H20" s="48"/>
    </row>
    <row r="21" spans="1:8" s="38" customFormat="1" ht="12.75">
      <c r="A21" s="37"/>
      <c r="B21" s="39">
        <v>80195</v>
      </c>
      <c r="C21" s="37"/>
      <c r="D21" s="40" t="s">
        <v>34</v>
      </c>
      <c r="E21" s="46">
        <v>11000</v>
      </c>
      <c r="F21" s="47">
        <v>-4494</v>
      </c>
      <c r="G21" s="46">
        <v>6506</v>
      </c>
      <c r="H21" s="48"/>
    </row>
    <row r="22" spans="1:8" s="38" customFormat="1" ht="22.5">
      <c r="A22" s="37"/>
      <c r="B22" s="39"/>
      <c r="C22" s="37">
        <v>3020</v>
      </c>
      <c r="D22" s="50" t="s">
        <v>56</v>
      </c>
      <c r="E22" s="46">
        <v>11000</v>
      </c>
      <c r="F22" s="47">
        <v>-4494</v>
      </c>
      <c r="G22" s="46">
        <v>6506</v>
      </c>
      <c r="H22" s="48"/>
    </row>
    <row r="23" spans="1:8" s="38" customFormat="1" ht="12.75">
      <c r="A23" s="39">
        <v>852</v>
      </c>
      <c r="B23" s="39"/>
      <c r="C23" s="39"/>
      <c r="D23" s="40" t="s">
        <v>57</v>
      </c>
      <c r="E23" s="41">
        <v>4275543.35</v>
      </c>
      <c r="F23" s="42">
        <v>134971</v>
      </c>
      <c r="G23" s="41">
        <v>4410514.35</v>
      </c>
      <c r="H23" s="48"/>
    </row>
    <row r="24" spans="1:8" s="38" customFormat="1" ht="12.75">
      <c r="A24" s="39"/>
      <c r="B24" s="39"/>
      <c r="C24" s="39"/>
      <c r="D24" s="40" t="s">
        <v>37</v>
      </c>
      <c r="E24" s="41">
        <v>4205543.35</v>
      </c>
      <c r="F24" s="42">
        <v>134971</v>
      </c>
      <c r="G24" s="41">
        <v>4340514.35</v>
      </c>
      <c r="H24" s="48"/>
    </row>
    <row r="25" spans="1:8" s="38" customFormat="1" ht="12.75">
      <c r="A25" s="39"/>
      <c r="B25" s="39">
        <v>85203</v>
      </c>
      <c r="C25" s="39"/>
      <c r="D25" s="40" t="s">
        <v>38</v>
      </c>
      <c r="E25" s="41">
        <v>430000</v>
      </c>
      <c r="F25" s="42">
        <v>-8383</v>
      </c>
      <c r="G25" s="41">
        <v>421617</v>
      </c>
      <c r="H25" s="48"/>
    </row>
    <row r="26" spans="1:8" s="38" customFormat="1" ht="12.75">
      <c r="A26" s="39"/>
      <c r="B26" s="39"/>
      <c r="C26" s="39"/>
      <c r="D26" s="40" t="s">
        <v>58</v>
      </c>
      <c r="E26" s="41">
        <v>360000</v>
      </c>
      <c r="F26" s="42">
        <v>-8383</v>
      </c>
      <c r="G26" s="41">
        <v>351617</v>
      </c>
      <c r="H26" s="48"/>
    </row>
    <row r="27" spans="1:8" s="38" customFormat="1" ht="12.75">
      <c r="A27" s="39"/>
      <c r="B27" s="39"/>
      <c r="C27" s="39">
        <v>4210</v>
      </c>
      <c r="D27" s="40" t="s">
        <v>51</v>
      </c>
      <c r="E27" s="41">
        <v>58168</v>
      </c>
      <c r="F27" s="42">
        <v>-8383</v>
      </c>
      <c r="G27" s="41">
        <v>49785</v>
      </c>
      <c r="H27" s="48"/>
    </row>
    <row r="28" spans="1:8" s="38" customFormat="1" ht="33.75">
      <c r="A28" s="39"/>
      <c r="B28" s="39">
        <v>85212</v>
      </c>
      <c r="C28" s="37"/>
      <c r="D28" s="40" t="s">
        <v>59</v>
      </c>
      <c r="E28" s="41">
        <v>2157411</v>
      </c>
      <c r="F28" s="42">
        <v>108649</v>
      </c>
      <c r="G28" s="41">
        <v>2266060</v>
      </c>
      <c r="H28" s="48"/>
    </row>
    <row r="29" spans="1:8" s="38" customFormat="1" ht="12.75">
      <c r="A29" s="39"/>
      <c r="B29" s="39"/>
      <c r="C29" s="37"/>
      <c r="D29" s="40" t="s">
        <v>58</v>
      </c>
      <c r="E29" s="41">
        <v>2157411</v>
      </c>
      <c r="F29" s="42">
        <v>108649</v>
      </c>
      <c r="G29" s="41">
        <v>2266060</v>
      </c>
      <c r="H29" s="48"/>
    </row>
    <row r="30" spans="1:8" s="38" customFormat="1" ht="12.75">
      <c r="A30" s="39"/>
      <c r="B30" s="39"/>
      <c r="C30" s="37">
        <v>3110</v>
      </c>
      <c r="D30" s="50" t="s">
        <v>60</v>
      </c>
      <c r="E30" s="46">
        <v>2073860</v>
      </c>
      <c r="F30" s="47">
        <v>108649</v>
      </c>
      <c r="G30" s="46">
        <v>2182509</v>
      </c>
      <c r="H30" s="48"/>
    </row>
    <row r="31" spans="1:8" s="38" customFormat="1" ht="22.5">
      <c r="A31" s="39"/>
      <c r="B31" s="39">
        <v>85213</v>
      </c>
      <c r="C31" s="37"/>
      <c r="D31" s="40" t="s">
        <v>61</v>
      </c>
      <c r="E31" s="41">
        <v>21000</v>
      </c>
      <c r="F31" s="42">
        <v>367</v>
      </c>
      <c r="G31" s="41">
        <v>21367</v>
      </c>
      <c r="H31" s="48"/>
    </row>
    <row r="32" spans="1:8" s="38" customFormat="1" ht="12.75">
      <c r="A32" s="39"/>
      <c r="B32" s="39"/>
      <c r="C32" s="37">
        <v>4130</v>
      </c>
      <c r="D32" s="50" t="s">
        <v>62</v>
      </c>
      <c r="E32" s="46">
        <v>21000</v>
      </c>
      <c r="F32" s="47">
        <v>367</v>
      </c>
      <c r="G32" s="46">
        <v>21367</v>
      </c>
      <c r="H32" s="48"/>
    </row>
    <row r="33" spans="1:8" s="38" customFormat="1" ht="22.5">
      <c r="A33" s="39"/>
      <c r="B33" s="39">
        <v>85214</v>
      </c>
      <c r="C33" s="37"/>
      <c r="D33" s="40" t="s">
        <v>63</v>
      </c>
      <c r="E33" s="41">
        <v>500000</v>
      </c>
      <c r="F33" s="42">
        <v>20213</v>
      </c>
      <c r="G33" s="41">
        <v>520213</v>
      </c>
      <c r="H33" s="48"/>
    </row>
    <row r="34" spans="1:8" s="38" customFormat="1" ht="17.25" customHeight="1">
      <c r="A34" s="39"/>
      <c r="B34" s="39"/>
      <c r="C34" s="37">
        <v>3110</v>
      </c>
      <c r="D34" s="50" t="s">
        <v>64</v>
      </c>
      <c r="E34" s="46">
        <v>500000</v>
      </c>
      <c r="F34" s="47">
        <v>20213</v>
      </c>
      <c r="G34" s="46">
        <v>520213</v>
      </c>
      <c r="H34" s="48"/>
    </row>
    <row r="35" spans="1:8" s="38" customFormat="1" ht="17.25" customHeight="1">
      <c r="A35" s="39"/>
      <c r="B35" s="39">
        <v>85219</v>
      </c>
      <c r="C35" s="37"/>
      <c r="D35" s="40" t="s">
        <v>43</v>
      </c>
      <c r="E35" s="41">
        <v>355232</v>
      </c>
      <c r="F35" s="42">
        <v>4938</v>
      </c>
      <c r="G35" s="41">
        <v>360170</v>
      </c>
      <c r="H35" s="48"/>
    </row>
    <row r="36" spans="1:8" s="38" customFormat="1" ht="17.25" customHeight="1">
      <c r="A36" s="39"/>
      <c r="B36" s="39"/>
      <c r="C36" s="37"/>
      <c r="D36" s="40" t="s">
        <v>65</v>
      </c>
      <c r="E36" s="41">
        <v>355232</v>
      </c>
      <c r="F36" s="42">
        <v>4938</v>
      </c>
      <c r="G36" s="41">
        <v>360170</v>
      </c>
      <c r="H36" s="48"/>
    </row>
    <row r="37" spans="1:8" s="38" customFormat="1" ht="12.75">
      <c r="A37" s="39"/>
      <c r="B37" s="39"/>
      <c r="C37" s="37">
        <v>4010</v>
      </c>
      <c r="D37" s="50" t="s">
        <v>54</v>
      </c>
      <c r="E37" s="46">
        <v>234130</v>
      </c>
      <c r="F37" s="47">
        <v>4500</v>
      </c>
      <c r="G37" s="46">
        <v>238630</v>
      </c>
      <c r="H37" s="48"/>
    </row>
    <row r="38" spans="1:8" s="38" customFormat="1" ht="12.75">
      <c r="A38" s="39"/>
      <c r="B38" s="39"/>
      <c r="C38" s="37">
        <v>4410</v>
      </c>
      <c r="D38" s="50" t="s">
        <v>66</v>
      </c>
      <c r="E38" s="46">
        <v>600</v>
      </c>
      <c r="F38" s="47">
        <v>438</v>
      </c>
      <c r="G38" s="46">
        <v>1038</v>
      </c>
      <c r="H38" s="48"/>
    </row>
    <row r="39" spans="1:8" s="38" customFormat="1" ht="12.75">
      <c r="A39" s="39"/>
      <c r="B39" s="39">
        <v>85295</v>
      </c>
      <c r="C39" s="37"/>
      <c r="D39" s="40" t="s">
        <v>34</v>
      </c>
      <c r="E39" s="41">
        <v>333724.35</v>
      </c>
      <c r="F39" s="42">
        <v>9187</v>
      </c>
      <c r="G39" s="41">
        <v>342911.35</v>
      </c>
      <c r="H39" s="48"/>
    </row>
    <row r="40" spans="1:8" s="38" customFormat="1" ht="12.75">
      <c r="A40" s="39"/>
      <c r="B40" s="39"/>
      <c r="C40" s="37"/>
      <c r="D40" s="40" t="s">
        <v>26</v>
      </c>
      <c r="E40" s="41">
        <v>333724.35</v>
      </c>
      <c r="F40" s="42">
        <v>9187</v>
      </c>
      <c r="G40" s="41">
        <v>342911.35</v>
      </c>
      <c r="H40" s="48"/>
    </row>
    <row r="41" spans="1:8" s="38" customFormat="1" ht="12.75">
      <c r="A41" s="39"/>
      <c r="B41" s="39"/>
      <c r="C41" s="37">
        <v>3110</v>
      </c>
      <c r="D41" s="50" t="s">
        <v>60</v>
      </c>
      <c r="E41" s="46">
        <v>110000</v>
      </c>
      <c r="F41" s="47">
        <v>9187</v>
      </c>
      <c r="G41" s="46">
        <v>119187</v>
      </c>
      <c r="H41" s="48"/>
    </row>
    <row r="42" spans="1:8" s="38" customFormat="1" ht="22.5">
      <c r="A42" s="39">
        <v>900</v>
      </c>
      <c r="B42" s="39"/>
      <c r="C42" s="37"/>
      <c r="D42" s="40" t="s">
        <v>67</v>
      </c>
      <c r="E42" s="41">
        <v>569500</v>
      </c>
      <c r="F42" s="42">
        <v>0</v>
      </c>
      <c r="G42" s="41">
        <v>569500</v>
      </c>
      <c r="H42" s="48"/>
    </row>
    <row r="43" spans="1:8" s="38" customFormat="1" ht="12.75">
      <c r="A43" s="39"/>
      <c r="B43" s="39"/>
      <c r="C43" s="37"/>
      <c r="D43" s="40" t="s">
        <v>37</v>
      </c>
      <c r="E43" s="41">
        <v>569500</v>
      </c>
      <c r="F43" s="42">
        <v>0</v>
      </c>
      <c r="G43" s="41">
        <v>569500</v>
      </c>
      <c r="H43" s="48"/>
    </row>
    <row r="44" spans="1:8" s="38" customFormat="1" ht="12.75">
      <c r="A44" s="39"/>
      <c r="B44" s="39">
        <v>90095</v>
      </c>
      <c r="C44" s="37"/>
      <c r="D44" s="40" t="s">
        <v>34</v>
      </c>
      <c r="E44" s="41">
        <v>113000</v>
      </c>
      <c r="F44" s="42">
        <v>0</v>
      </c>
      <c r="G44" s="41">
        <v>113000</v>
      </c>
      <c r="H44" s="48"/>
    </row>
    <row r="45" spans="1:8" s="38" customFormat="1" ht="12.75">
      <c r="A45" s="39"/>
      <c r="B45" s="39"/>
      <c r="C45" s="37">
        <v>4300</v>
      </c>
      <c r="D45" s="50" t="s">
        <v>49</v>
      </c>
      <c r="E45" s="46">
        <v>110000</v>
      </c>
      <c r="F45" s="47">
        <v>-500</v>
      </c>
      <c r="G45" s="46">
        <v>109500</v>
      </c>
      <c r="H45" s="48"/>
    </row>
    <row r="46" spans="1:8" s="38" customFormat="1" ht="12.75">
      <c r="A46" s="39"/>
      <c r="B46" s="39"/>
      <c r="C46" s="37">
        <v>4430</v>
      </c>
      <c r="D46" s="50" t="s">
        <v>68</v>
      </c>
      <c r="E46" s="46">
        <v>0</v>
      </c>
      <c r="F46" s="47">
        <v>500</v>
      </c>
      <c r="G46" s="46">
        <v>500</v>
      </c>
      <c r="H46" s="48"/>
    </row>
    <row r="47" spans="1:8" s="38" customFormat="1" ht="12.75">
      <c r="A47" s="39"/>
      <c r="B47" s="39"/>
      <c r="C47" s="52"/>
      <c r="D47" s="40" t="s">
        <v>69</v>
      </c>
      <c r="E47" s="41">
        <v>18591200.35</v>
      </c>
      <c r="F47" s="42">
        <v>243102</v>
      </c>
      <c r="G47" s="41">
        <v>18834302.35</v>
      </c>
      <c r="H47" s="48"/>
    </row>
    <row r="48" spans="1:8" s="56" customFormat="1" ht="12.75">
      <c r="A48" s="53"/>
      <c r="B48" s="53"/>
      <c r="C48" s="53"/>
      <c r="D48" s="54" t="s">
        <v>37</v>
      </c>
      <c r="E48" s="41">
        <v>15884381.35</v>
      </c>
      <c r="F48" s="42">
        <v>243102</v>
      </c>
      <c r="G48" s="41">
        <v>16127483.35</v>
      </c>
      <c r="H48" s="55"/>
    </row>
    <row r="49" spans="1:8" s="38" customFormat="1" ht="12.75">
      <c r="A49" s="57"/>
      <c r="B49" s="57"/>
      <c r="C49" s="57"/>
      <c r="D49" s="36"/>
      <c r="E49" s="36"/>
      <c r="F49" s="36"/>
      <c r="G49" s="36"/>
      <c r="H49" s="48"/>
    </row>
    <row r="50" spans="1:6" ht="12.75">
      <c r="A50" s="57"/>
      <c r="B50" s="57"/>
      <c r="C50" s="57"/>
      <c r="F50" s="58"/>
    </row>
    <row r="51" spans="1:3" ht="12.75">
      <c r="A51" s="57"/>
      <c r="B51" s="57"/>
      <c r="C51" s="57"/>
    </row>
    <row r="52" spans="1:7" ht="12.75">
      <c r="A52" s="59"/>
      <c r="B52" s="60"/>
      <c r="C52" s="60"/>
      <c r="D52" s="60"/>
      <c r="E52" s="60"/>
      <c r="F52" s="60"/>
      <c r="G52" s="60"/>
    </row>
    <row r="53" spans="1:3" ht="12.75">
      <c r="A53" s="57"/>
      <c r="B53" s="57"/>
      <c r="C53" s="57"/>
    </row>
    <row r="54" spans="1:3" ht="12.75">
      <c r="A54" s="57"/>
      <c r="B54" s="57"/>
      <c r="C54" s="57"/>
    </row>
    <row r="55" spans="1:3" ht="12.75">
      <c r="A55" s="57"/>
      <c r="B55" s="57"/>
      <c r="C55" s="57"/>
    </row>
    <row r="56" spans="1:3" ht="12.75">
      <c r="A56" s="57"/>
      <c r="B56" s="57"/>
      <c r="C56" s="57"/>
    </row>
    <row r="57" spans="1:3" ht="12.75">
      <c r="A57" s="57"/>
      <c r="B57" s="57"/>
      <c r="C57" s="57"/>
    </row>
    <row r="58" spans="2:3" ht="12.75">
      <c r="B58" s="57"/>
      <c r="C58" s="57"/>
    </row>
    <row r="59" spans="2:3" ht="12.75">
      <c r="B59" s="57"/>
      <c r="C59" s="57"/>
    </row>
  </sheetData>
  <mergeCells count="2">
    <mergeCell ref="A2:G2"/>
    <mergeCell ref="D1:G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defaultGridColor="0" colorId="8" workbookViewId="0" topLeftCell="A1">
      <selection activeCell="A1" sqref="A1:J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48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</row>
    <row r="2" ht="12.75">
      <c r="J2" s="2" t="s">
        <v>1</v>
      </c>
    </row>
    <row r="3" spans="1:10" s="4" customFormat="1" ht="20.25" customHeight="1">
      <c r="A3" s="69" t="s">
        <v>2</v>
      </c>
      <c r="B3" s="70" t="s">
        <v>3</v>
      </c>
      <c r="C3" s="70" t="s">
        <v>4</v>
      </c>
      <c r="D3" s="67" t="s">
        <v>5</v>
      </c>
      <c r="E3" s="67" t="s">
        <v>6</v>
      </c>
      <c r="F3" s="67" t="s">
        <v>7</v>
      </c>
      <c r="G3" s="67"/>
      <c r="H3" s="67"/>
      <c r="I3" s="67"/>
      <c r="J3" s="67"/>
    </row>
    <row r="4" spans="1:10" s="4" customFormat="1" ht="20.25" customHeight="1">
      <c r="A4" s="69"/>
      <c r="B4" s="71"/>
      <c r="C4" s="71"/>
      <c r="D4" s="69"/>
      <c r="E4" s="67"/>
      <c r="F4" s="67" t="s">
        <v>8</v>
      </c>
      <c r="G4" s="67" t="s">
        <v>9</v>
      </c>
      <c r="H4" s="67"/>
      <c r="I4" s="67"/>
      <c r="J4" s="67" t="s">
        <v>10</v>
      </c>
    </row>
    <row r="5" spans="1:10" s="4" customFormat="1" ht="65.25" customHeight="1">
      <c r="A5" s="69"/>
      <c r="B5" s="72"/>
      <c r="C5" s="72"/>
      <c r="D5" s="69"/>
      <c r="E5" s="67"/>
      <c r="F5" s="67"/>
      <c r="G5" s="3" t="s">
        <v>11</v>
      </c>
      <c r="H5" s="3" t="s">
        <v>12</v>
      </c>
      <c r="I5" s="3" t="s">
        <v>13</v>
      </c>
      <c r="J5" s="67"/>
    </row>
    <row r="6" spans="1:10" ht="9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ht="19.5" customHeight="1">
      <c r="A7" s="6">
        <v>750</v>
      </c>
      <c r="B7" s="6"/>
      <c r="C7" s="6"/>
      <c r="D7" s="7">
        <v>56512</v>
      </c>
      <c r="E7" s="6">
        <v>56512</v>
      </c>
      <c r="F7" s="6">
        <v>56512</v>
      </c>
      <c r="G7" s="6">
        <v>56512</v>
      </c>
      <c r="H7" s="8"/>
      <c r="I7" s="8"/>
      <c r="J7" s="8"/>
    </row>
    <row r="8" spans="1:10" ht="19.5" customHeight="1">
      <c r="A8" s="9"/>
      <c r="B8" s="9">
        <v>75011</v>
      </c>
      <c r="C8" s="9"/>
      <c r="D8" s="9">
        <v>56512</v>
      </c>
      <c r="E8" s="9">
        <v>56512</v>
      </c>
      <c r="F8" s="9">
        <v>56512</v>
      </c>
      <c r="G8" s="10"/>
      <c r="H8" s="10"/>
      <c r="I8" s="10"/>
      <c r="J8" s="10"/>
    </row>
    <row r="9" spans="1:10" ht="19.5" customHeight="1">
      <c r="A9" s="10"/>
      <c r="B9" s="10"/>
      <c r="C9" s="9">
        <v>2010</v>
      </c>
      <c r="D9" s="9">
        <v>56512</v>
      </c>
      <c r="E9" s="10"/>
      <c r="F9" s="10"/>
      <c r="G9" s="10"/>
      <c r="H9" s="10"/>
      <c r="I9" s="10"/>
      <c r="J9" s="10"/>
    </row>
    <row r="10" spans="1:10" ht="19.5" customHeight="1">
      <c r="A10" s="10"/>
      <c r="B10" s="10"/>
      <c r="C10" s="10">
        <v>4010</v>
      </c>
      <c r="D10" s="10"/>
      <c r="E10" s="10">
        <v>56512</v>
      </c>
      <c r="F10" s="10">
        <v>56512</v>
      </c>
      <c r="G10" s="10">
        <v>56512</v>
      </c>
      <c r="H10" s="10"/>
      <c r="I10" s="10"/>
      <c r="J10" s="10"/>
    </row>
    <row r="11" spans="1:10" ht="19.5" customHeight="1">
      <c r="A11" s="9">
        <v>751</v>
      </c>
      <c r="B11" s="9"/>
      <c r="C11" s="9"/>
      <c r="D11" s="11">
        <v>1054</v>
      </c>
      <c r="E11" s="9">
        <v>1054</v>
      </c>
      <c r="F11" s="9">
        <v>1054</v>
      </c>
      <c r="G11" s="10"/>
      <c r="H11" s="10"/>
      <c r="I11" s="10"/>
      <c r="J11" s="10"/>
    </row>
    <row r="12" spans="1:10" ht="19.5" customHeight="1">
      <c r="A12" s="9"/>
      <c r="B12" s="9">
        <v>75101</v>
      </c>
      <c r="C12" s="9"/>
      <c r="D12" s="9">
        <v>1054</v>
      </c>
      <c r="E12" s="9">
        <v>1054</v>
      </c>
      <c r="F12" s="9">
        <v>1054</v>
      </c>
      <c r="G12" s="10"/>
      <c r="H12" s="10"/>
      <c r="I12" s="10"/>
      <c r="J12" s="10"/>
    </row>
    <row r="13" spans="1:10" ht="19.5" customHeight="1">
      <c r="A13" s="10"/>
      <c r="B13" s="10"/>
      <c r="C13" s="9">
        <v>2010</v>
      </c>
      <c r="D13" s="9">
        <v>1054</v>
      </c>
      <c r="E13" s="10"/>
      <c r="F13" s="10"/>
      <c r="G13" s="10"/>
      <c r="H13" s="10"/>
      <c r="I13" s="10"/>
      <c r="J13" s="10"/>
    </row>
    <row r="14" spans="1:10" ht="19.5" customHeight="1">
      <c r="A14" s="10"/>
      <c r="B14" s="10"/>
      <c r="C14" s="10">
        <v>4210</v>
      </c>
      <c r="D14" s="10"/>
      <c r="E14" s="10">
        <v>1054</v>
      </c>
      <c r="F14" s="10">
        <v>1054</v>
      </c>
      <c r="G14" s="10"/>
      <c r="H14" s="10"/>
      <c r="I14" s="10"/>
      <c r="J14" s="10"/>
    </row>
    <row r="15" spans="1:10" ht="19.5" customHeight="1">
      <c r="A15" s="9">
        <v>754</v>
      </c>
      <c r="B15" s="9"/>
      <c r="C15" s="9"/>
      <c r="D15" s="11">
        <v>500</v>
      </c>
      <c r="E15" s="9">
        <v>500</v>
      </c>
      <c r="F15" s="9">
        <v>500</v>
      </c>
      <c r="G15" s="10"/>
      <c r="H15" s="10"/>
      <c r="I15" s="10"/>
      <c r="J15" s="10"/>
    </row>
    <row r="16" spans="1:10" ht="19.5" customHeight="1">
      <c r="A16" s="9"/>
      <c r="B16" s="9">
        <v>75414</v>
      </c>
      <c r="C16" s="9"/>
      <c r="D16" s="9">
        <v>500</v>
      </c>
      <c r="E16" s="9">
        <v>500</v>
      </c>
      <c r="F16" s="9">
        <v>500</v>
      </c>
      <c r="G16" s="10"/>
      <c r="H16" s="10"/>
      <c r="I16" s="10"/>
      <c r="J16" s="10"/>
    </row>
    <row r="17" spans="1:10" ht="19.5" customHeight="1">
      <c r="A17" s="10"/>
      <c r="B17" s="10"/>
      <c r="C17" s="9">
        <v>2010</v>
      </c>
      <c r="D17" s="9">
        <v>500</v>
      </c>
      <c r="E17" s="10"/>
      <c r="F17" s="10"/>
      <c r="G17" s="10"/>
      <c r="H17" s="10"/>
      <c r="I17" s="10"/>
      <c r="J17" s="10"/>
    </row>
    <row r="18" spans="1:10" ht="19.5" customHeight="1">
      <c r="A18" s="10"/>
      <c r="B18" s="10"/>
      <c r="C18" s="10">
        <v>4300</v>
      </c>
      <c r="D18" s="10"/>
      <c r="E18" s="10">
        <v>500</v>
      </c>
      <c r="F18" s="10">
        <v>500</v>
      </c>
      <c r="G18" s="10"/>
      <c r="H18" s="10"/>
      <c r="I18" s="10"/>
      <c r="J18" s="10"/>
    </row>
    <row r="19" spans="1:10" ht="19.5" customHeight="1">
      <c r="A19" s="12">
        <v>852</v>
      </c>
      <c r="B19" s="12"/>
      <c r="C19" s="12"/>
      <c r="D19" s="12">
        <v>2805792</v>
      </c>
      <c r="E19" s="12">
        <v>2805792</v>
      </c>
      <c r="F19" s="12">
        <v>2805792</v>
      </c>
      <c r="G19" s="12">
        <v>221300</v>
      </c>
      <c r="H19" s="12">
        <v>45338</v>
      </c>
      <c r="I19" s="12">
        <v>2368668</v>
      </c>
      <c r="J19" s="13"/>
    </row>
    <row r="20" spans="1:10" ht="19.5" customHeight="1">
      <c r="A20" s="12"/>
      <c r="B20" s="12">
        <v>85203</v>
      </c>
      <c r="C20" s="12"/>
      <c r="D20" s="14">
        <v>351617</v>
      </c>
      <c r="E20" s="12">
        <v>351617</v>
      </c>
      <c r="F20" s="12">
        <v>351617</v>
      </c>
      <c r="G20" s="12">
        <v>174000</v>
      </c>
      <c r="H20" s="12">
        <v>35800</v>
      </c>
      <c r="I20" s="13"/>
      <c r="J20" s="13"/>
    </row>
    <row r="21" spans="1:10" ht="19.5" customHeight="1">
      <c r="A21" s="13"/>
      <c r="B21" s="13"/>
      <c r="C21" s="12">
        <v>2010</v>
      </c>
      <c r="D21" s="12">
        <v>351617</v>
      </c>
      <c r="E21" s="13"/>
      <c r="F21" s="13"/>
      <c r="G21" s="13"/>
      <c r="H21" s="13"/>
      <c r="I21" s="13"/>
      <c r="J21" s="13"/>
    </row>
    <row r="22" spans="1:10" ht="19.5" customHeight="1">
      <c r="A22" s="13"/>
      <c r="B22" s="13"/>
      <c r="C22" s="13">
        <v>4010</v>
      </c>
      <c r="D22" s="13"/>
      <c r="E22" s="13">
        <v>160600</v>
      </c>
      <c r="F22" s="13">
        <v>160600</v>
      </c>
      <c r="G22" s="13">
        <v>160600</v>
      </c>
      <c r="H22" s="13"/>
      <c r="I22" s="13"/>
      <c r="J22" s="13"/>
    </row>
    <row r="23" spans="1:10" ht="19.5" customHeight="1">
      <c r="A23" s="13"/>
      <c r="B23" s="13"/>
      <c r="C23" s="13">
        <v>4040</v>
      </c>
      <c r="D23" s="13"/>
      <c r="E23" s="13">
        <v>13400</v>
      </c>
      <c r="F23" s="13">
        <v>13400</v>
      </c>
      <c r="G23" s="13">
        <v>13400</v>
      </c>
      <c r="H23" s="13"/>
      <c r="I23" s="13"/>
      <c r="J23" s="13"/>
    </row>
    <row r="24" spans="1:10" ht="19.5" customHeight="1">
      <c r="A24" s="13"/>
      <c r="B24" s="13"/>
      <c r="C24" s="13">
        <v>4110</v>
      </c>
      <c r="D24" s="13"/>
      <c r="E24" s="13">
        <v>31500</v>
      </c>
      <c r="F24" s="13">
        <v>31500</v>
      </c>
      <c r="G24" s="13"/>
      <c r="H24" s="13">
        <v>31500</v>
      </c>
      <c r="I24" s="13"/>
      <c r="J24" s="13"/>
    </row>
    <row r="25" spans="1:10" ht="19.5" customHeight="1">
      <c r="A25" s="13"/>
      <c r="B25" s="13"/>
      <c r="C25" s="13">
        <v>4120</v>
      </c>
      <c r="D25" s="13"/>
      <c r="E25" s="13">
        <v>4300</v>
      </c>
      <c r="F25" s="13">
        <v>4300</v>
      </c>
      <c r="G25" s="13"/>
      <c r="H25" s="13">
        <v>4300</v>
      </c>
      <c r="I25" s="13"/>
      <c r="J25" s="13"/>
    </row>
    <row r="26" spans="1:10" ht="19.5" customHeight="1">
      <c r="A26" s="13"/>
      <c r="B26" s="13"/>
      <c r="C26" s="13">
        <v>4170</v>
      </c>
      <c r="D26" s="13"/>
      <c r="E26" s="13">
        <v>2000</v>
      </c>
      <c r="F26" s="13">
        <v>2000</v>
      </c>
      <c r="G26" s="13"/>
      <c r="H26" s="13"/>
      <c r="I26" s="13"/>
      <c r="J26" s="13"/>
    </row>
    <row r="27" spans="1:10" ht="19.5" customHeight="1">
      <c r="A27" s="13"/>
      <c r="B27" s="13"/>
      <c r="C27" s="13">
        <v>4210</v>
      </c>
      <c r="D27" s="13"/>
      <c r="E27" s="13">
        <v>49785</v>
      </c>
      <c r="F27" s="13">
        <v>49785</v>
      </c>
      <c r="G27" s="13"/>
      <c r="H27" s="13"/>
      <c r="I27" s="13"/>
      <c r="J27" s="13"/>
    </row>
    <row r="28" spans="1:10" ht="19.5" customHeight="1">
      <c r="A28" s="13"/>
      <c r="B28" s="13"/>
      <c r="C28" s="13">
        <v>4220</v>
      </c>
      <c r="D28" s="13"/>
      <c r="E28" s="13">
        <v>19800</v>
      </c>
      <c r="F28" s="13">
        <v>19800</v>
      </c>
      <c r="G28" s="13"/>
      <c r="H28" s="13"/>
      <c r="I28" s="13"/>
      <c r="J28" s="13"/>
    </row>
    <row r="29" spans="1:10" ht="19.5" customHeight="1">
      <c r="A29" s="13"/>
      <c r="B29" s="13"/>
      <c r="C29" s="13">
        <v>4260</v>
      </c>
      <c r="D29" s="13"/>
      <c r="E29" s="13">
        <v>35000</v>
      </c>
      <c r="F29" s="13">
        <v>35000</v>
      </c>
      <c r="G29" s="13"/>
      <c r="H29" s="13"/>
      <c r="I29" s="13"/>
      <c r="J29" s="13"/>
    </row>
    <row r="30" spans="1:10" ht="19.5" customHeight="1">
      <c r="A30" s="13"/>
      <c r="B30" s="13"/>
      <c r="C30" s="13">
        <v>4300</v>
      </c>
      <c r="D30" s="13"/>
      <c r="E30" s="13">
        <v>14500</v>
      </c>
      <c r="F30" s="13">
        <v>14500</v>
      </c>
      <c r="G30" s="13"/>
      <c r="H30" s="13"/>
      <c r="I30" s="13"/>
      <c r="J30" s="13"/>
    </row>
    <row r="31" spans="1:10" ht="19.5" customHeight="1">
      <c r="A31" s="13"/>
      <c r="B31" s="13"/>
      <c r="C31" s="13">
        <v>4350</v>
      </c>
      <c r="D31" s="13"/>
      <c r="E31" s="13">
        <v>1632</v>
      </c>
      <c r="F31" s="13">
        <v>1632</v>
      </c>
      <c r="G31" s="13"/>
      <c r="H31" s="13"/>
      <c r="I31" s="13"/>
      <c r="J31" s="13"/>
    </row>
    <row r="32" spans="1:10" ht="19.5" customHeight="1">
      <c r="A32" s="13"/>
      <c r="B32" s="13"/>
      <c r="C32" s="13">
        <v>4360</v>
      </c>
      <c r="D32" s="13"/>
      <c r="E32" s="13">
        <v>1400</v>
      </c>
      <c r="F32" s="13">
        <v>1400</v>
      </c>
      <c r="G32" s="13"/>
      <c r="H32" s="13"/>
      <c r="I32" s="13"/>
      <c r="J32" s="13"/>
    </row>
    <row r="33" spans="1:10" ht="19.5" customHeight="1">
      <c r="A33" s="13"/>
      <c r="B33" s="13"/>
      <c r="C33" s="13">
        <v>4370</v>
      </c>
      <c r="D33" s="13"/>
      <c r="E33" s="13">
        <v>1300</v>
      </c>
      <c r="F33" s="13">
        <v>1300</v>
      </c>
      <c r="G33" s="13"/>
      <c r="H33" s="13"/>
      <c r="I33" s="13"/>
      <c r="J33" s="13"/>
    </row>
    <row r="34" spans="1:10" ht="19.5" customHeight="1">
      <c r="A34" s="13"/>
      <c r="B34" s="13"/>
      <c r="C34" s="13">
        <v>4410</v>
      </c>
      <c r="D34" s="13"/>
      <c r="E34" s="13">
        <v>400</v>
      </c>
      <c r="F34" s="13">
        <v>400</v>
      </c>
      <c r="G34" s="13"/>
      <c r="H34" s="13"/>
      <c r="I34" s="13"/>
      <c r="J34" s="13"/>
    </row>
    <row r="35" spans="1:10" ht="19.5" customHeight="1">
      <c r="A35" s="13"/>
      <c r="B35" s="13"/>
      <c r="C35" s="13">
        <v>4430</v>
      </c>
      <c r="D35" s="13"/>
      <c r="E35" s="13">
        <v>2000</v>
      </c>
      <c r="F35" s="13">
        <v>2000</v>
      </c>
      <c r="G35" s="13"/>
      <c r="H35" s="13"/>
      <c r="I35" s="13"/>
      <c r="J35" s="13"/>
    </row>
    <row r="36" spans="1:10" ht="19.5" customHeight="1">
      <c r="A36" s="13"/>
      <c r="B36" s="13"/>
      <c r="C36" s="13">
        <v>4440</v>
      </c>
      <c r="D36" s="13"/>
      <c r="E36" s="13">
        <v>6500</v>
      </c>
      <c r="F36" s="13">
        <v>6500</v>
      </c>
      <c r="G36" s="13"/>
      <c r="H36" s="13"/>
      <c r="I36" s="13"/>
      <c r="J36" s="13"/>
    </row>
    <row r="37" spans="1:10" ht="19.5" customHeight="1">
      <c r="A37" s="13"/>
      <c r="B37" s="13"/>
      <c r="C37" s="13">
        <v>4740</v>
      </c>
      <c r="D37" s="13"/>
      <c r="E37" s="13">
        <v>1500</v>
      </c>
      <c r="F37" s="13">
        <v>1500</v>
      </c>
      <c r="G37" s="13"/>
      <c r="H37" s="13"/>
      <c r="I37" s="13"/>
      <c r="J37" s="13"/>
    </row>
    <row r="38" spans="1:10" ht="19.5" customHeight="1">
      <c r="A38" s="13"/>
      <c r="B38" s="13"/>
      <c r="C38" s="13">
        <v>4750</v>
      </c>
      <c r="D38" s="13"/>
      <c r="E38" s="13">
        <v>4000</v>
      </c>
      <c r="F38" s="13">
        <v>4000</v>
      </c>
      <c r="G38" s="13"/>
      <c r="H38" s="13"/>
      <c r="I38" s="13"/>
      <c r="J38" s="13"/>
    </row>
    <row r="39" spans="1:10" ht="19.5" customHeight="1">
      <c r="A39" s="13"/>
      <c r="B39" s="13"/>
      <c r="C39" s="13">
        <v>4700</v>
      </c>
      <c r="D39" s="13"/>
      <c r="E39" s="13">
        <v>2000</v>
      </c>
      <c r="F39" s="13">
        <v>2000</v>
      </c>
      <c r="G39" s="13"/>
      <c r="H39" s="13"/>
      <c r="I39" s="13"/>
      <c r="J39" s="13"/>
    </row>
    <row r="40" spans="1:10" ht="19.5" customHeight="1">
      <c r="A40" s="13"/>
      <c r="B40" s="12">
        <v>85212</v>
      </c>
      <c r="C40" s="12"/>
      <c r="D40" s="14">
        <v>2246649</v>
      </c>
      <c r="E40" s="12">
        <v>2246649</v>
      </c>
      <c r="F40" s="12">
        <v>2246649</v>
      </c>
      <c r="G40" s="12">
        <v>47300</v>
      </c>
      <c r="H40" s="12">
        <v>9538</v>
      </c>
      <c r="I40" s="12">
        <v>2182509</v>
      </c>
      <c r="J40" s="13"/>
    </row>
    <row r="41" spans="1:10" ht="19.5" customHeight="1">
      <c r="A41" s="13"/>
      <c r="B41" s="13"/>
      <c r="C41" s="12">
        <v>2010</v>
      </c>
      <c r="D41" s="12">
        <v>2246649</v>
      </c>
      <c r="E41" s="13"/>
      <c r="F41" s="13"/>
      <c r="G41" s="13"/>
      <c r="H41" s="13"/>
      <c r="I41" s="13"/>
      <c r="J41" s="13"/>
    </row>
    <row r="42" spans="1:10" ht="19.5" customHeight="1">
      <c r="A42" s="13"/>
      <c r="B42" s="13"/>
      <c r="C42" s="13">
        <v>3110</v>
      </c>
      <c r="D42" s="13"/>
      <c r="E42" s="13">
        <v>2182509</v>
      </c>
      <c r="F42" s="13">
        <v>2182509</v>
      </c>
      <c r="G42" s="13"/>
      <c r="H42" s="13"/>
      <c r="I42" s="13">
        <v>2182509</v>
      </c>
      <c r="J42" s="13"/>
    </row>
    <row r="43" spans="1:10" ht="19.5" customHeight="1">
      <c r="A43" s="13"/>
      <c r="B43" s="13"/>
      <c r="C43" s="13">
        <v>4010</v>
      </c>
      <c r="D43" s="13"/>
      <c r="E43" s="13">
        <v>43500</v>
      </c>
      <c r="F43" s="13">
        <v>43500</v>
      </c>
      <c r="G43" s="13">
        <v>43500</v>
      </c>
      <c r="H43" s="13"/>
      <c r="I43" s="13"/>
      <c r="J43" s="13"/>
    </row>
    <row r="44" spans="1:10" ht="19.5" customHeight="1">
      <c r="A44" s="13"/>
      <c r="B44" s="13"/>
      <c r="C44" s="13">
        <v>4040</v>
      </c>
      <c r="D44" s="13"/>
      <c r="E44" s="13">
        <v>3800</v>
      </c>
      <c r="F44" s="13">
        <v>3800</v>
      </c>
      <c r="G44" s="13">
        <v>3800</v>
      </c>
      <c r="H44" s="13"/>
      <c r="I44" s="13"/>
      <c r="J44" s="13"/>
    </row>
    <row r="45" spans="1:10" ht="19.5" customHeight="1">
      <c r="A45" s="13"/>
      <c r="B45" s="13"/>
      <c r="C45" s="13">
        <v>4110</v>
      </c>
      <c r="D45" s="13"/>
      <c r="E45" s="13">
        <v>8380</v>
      </c>
      <c r="F45" s="13">
        <v>8380</v>
      </c>
      <c r="G45" s="13"/>
      <c r="H45" s="13">
        <v>8380</v>
      </c>
      <c r="I45" s="13"/>
      <c r="J45" s="13"/>
    </row>
    <row r="46" spans="1:10" ht="19.5" customHeight="1">
      <c r="A46" s="13"/>
      <c r="B46" s="13"/>
      <c r="C46" s="13">
        <v>4120</v>
      </c>
      <c r="D46" s="13"/>
      <c r="E46" s="13">
        <v>1158</v>
      </c>
      <c r="F46" s="13">
        <v>1158</v>
      </c>
      <c r="G46" s="13"/>
      <c r="H46" s="13">
        <v>1158</v>
      </c>
      <c r="I46" s="13"/>
      <c r="J46" s="13"/>
    </row>
    <row r="47" spans="1:10" ht="19.5" customHeight="1">
      <c r="A47" s="13"/>
      <c r="B47" s="13"/>
      <c r="C47" s="13">
        <v>4210</v>
      </c>
      <c r="D47" s="13"/>
      <c r="E47" s="13">
        <v>1000</v>
      </c>
      <c r="F47" s="13">
        <v>1000</v>
      </c>
      <c r="G47" s="13"/>
      <c r="H47" s="13"/>
      <c r="I47" s="13"/>
      <c r="J47" s="13"/>
    </row>
    <row r="48" spans="1:10" ht="19.5" customHeight="1">
      <c r="A48" s="13"/>
      <c r="B48" s="13"/>
      <c r="C48" s="13">
        <v>4300</v>
      </c>
      <c r="D48" s="13"/>
      <c r="E48" s="13">
        <v>2500</v>
      </c>
      <c r="F48" s="13">
        <v>2500</v>
      </c>
      <c r="G48" s="13"/>
      <c r="H48" s="13"/>
      <c r="I48" s="13"/>
      <c r="J48" s="13"/>
    </row>
    <row r="49" spans="1:10" ht="19.5" customHeight="1">
      <c r="A49" s="13"/>
      <c r="B49" s="13"/>
      <c r="C49" s="13">
        <v>4370</v>
      </c>
      <c r="D49" s="13"/>
      <c r="E49" s="13">
        <v>600</v>
      </c>
      <c r="F49" s="13">
        <v>600</v>
      </c>
      <c r="G49" s="13"/>
      <c r="H49" s="13"/>
      <c r="I49" s="13"/>
      <c r="J49" s="13"/>
    </row>
    <row r="50" spans="1:10" ht="19.5" customHeight="1">
      <c r="A50" s="13"/>
      <c r="B50" s="13"/>
      <c r="C50" s="13">
        <v>4410</v>
      </c>
      <c r="D50" s="13"/>
      <c r="E50" s="13">
        <v>100</v>
      </c>
      <c r="F50" s="13">
        <v>100</v>
      </c>
      <c r="G50" s="13"/>
      <c r="H50" s="13"/>
      <c r="I50" s="13"/>
      <c r="J50" s="13"/>
    </row>
    <row r="51" spans="1:10" ht="19.5" customHeight="1">
      <c r="A51" s="13"/>
      <c r="B51" s="13"/>
      <c r="C51" s="13">
        <v>4440</v>
      </c>
      <c r="D51" s="13"/>
      <c r="E51" s="13">
        <v>1766</v>
      </c>
      <c r="F51" s="13">
        <v>1766</v>
      </c>
      <c r="G51" s="13"/>
      <c r="H51" s="13"/>
      <c r="I51" s="13"/>
      <c r="J51" s="13"/>
    </row>
    <row r="52" spans="1:10" ht="19.5" customHeight="1">
      <c r="A52" s="13"/>
      <c r="B52" s="13"/>
      <c r="C52" s="13">
        <v>4740</v>
      </c>
      <c r="D52" s="13"/>
      <c r="E52" s="13">
        <v>500</v>
      </c>
      <c r="F52" s="13">
        <v>500</v>
      </c>
      <c r="G52" s="13"/>
      <c r="H52" s="13"/>
      <c r="I52" s="13"/>
      <c r="J52" s="13"/>
    </row>
    <row r="53" spans="1:10" ht="19.5" customHeight="1">
      <c r="A53" s="13"/>
      <c r="B53" s="13"/>
      <c r="C53" s="13">
        <v>4750</v>
      </c>
      <c r="D53" s="13"/>
      <c r="E53" s="13">
        <v>836</v>
      </c>
      <c r="F53" s="13">
        <v>836</v>
      </c>
      <c r="G53" s="13"/>
      <c r="H53" s="13"/>
      <c r="I53" s="13"/>
      <c r="J53" s="13"/>
    </row>
    <row r="54" spans="1:10" ht="19.5" customHeight="1">
      <c r="A54" s="13"/>
      <c r="B54" s="12">
        <v>85213</v>
      </c>
      <c r="C54" s="12"/>
      <c r="D54" s="14">
        <v>21367</v>
      </c>
      <c r="E54" s="12">
        <v>21367</v>
      </c>
      <c r="F54" s="12">
        <v>21367</v>
      </c>
      <c r="G54" s="13"/>
      <c r="H54" s="13"/>
      <c r="I54" s="13"/>
      <c r="J54" s="13"/>
    </row>
    <row r="55" spans="1:10" ht="19.5" customHeight="1">
      <c r="A55" s="13"/>
      <c r="B55" s="13"/>
      <c r="C55" s="12">
        <v>2010</v>
      </c>
      <c r="D55" s="12">
        <v>21367</v>
      </c>
      <c r="E55" s="13"/>
      <c r="F55" s="13"/>
      <c r="G55" s="13"/>
      <c r="H55" s="13"/>
      <c r="I55" s="13"/>
      <c r="J55" s="13"/>
    </row>
    <row r="56" spans="1:10" ht="19.5" customHeight="1">
      <c r="A56" s="13"/>
      <c r="B56" s="13"/>
      <c r="C56" s="13">
        <v>4130</v>
      </c>
      <c r="D56" s="13"/>
      <c r="E56" s="13">
        <v>21367</v>
      </c>
      <c r="F56" s="13">
        <v>21367</v>
      </c>
      <c r="G56" s="13"/>
      <c r="H56" s="13"/>
      <c r="I56" s="13"/>
      <c r="J56" s="13"/>
    </row>
    <row r="57" spans="1:10" ht="19.5" customHeight="1">
      <c r="A57" s="13"/>
      <c r="B57" s="12">
        <v>85214</v>
      </c>
      <c r="C57" s="12"/>
      <c r="D57" s="14">
        <v>186159</v>
      </c>
      <c r="E57" s="12">
        <v>186159</v>
      </c>
      <c r="F57" s="12">
        <v>186159</v>
      </c>
      <c r="G57" s="13"/>
      <c r="H57" s="13"/>
      <c r="I57" s="12">
        <v>186159</v>
      </c>
      <c r="J57" s="13"/>
    </row>
    <row r="58" spans="1:10" ht="19.5" customHeight="1">
      <c r="A58" s="13"/>
      <c r="B58" s="12"/>
      <c r="C58" s="12">
        <v>2010</v>
      </c>
      <c r="D58" s="12">
        <v>186159</v>
      </c>
      <c r="E58" s="12"/>
      <c r="F58" s="12"/>
      <c r="G58" s="13"/>
      <c r="H58" s="13"/>
      <c r="I58" s="13"/>
      <c r="J58" s="13"/>
    </row>
    <row r="59" spans="1:10" ht="19.5" customHeight="1" thickBot="1">
      <c r="A59" s="13"/>
      <c r="B59" s="13"/>
      <c r="C59" s="13">
        <v>3110</v>
      </c>
      <c r="D59" s="13"/>
      <c r="E59" s="13">
        <v>186159</v>
      </c>
      <c r="F59" s="13">
        <v>186159</v>
      </c>
      <c r="G59" s="13"/>
      <c r="H59" s="13"/>
      <c r="I59" s="13">
        <v>186159</v>
      </c>
      <c r="J59" s="13"/>
    </row>
    <row r="60" spans="1:10" ht="19.5" customHeight="1" thickBot="1">
      <c r="A60" s="15" t="s">
        <v>14</v>
      </c>
      <c r="B60" s="16"/>
      <c r="C60" s="17"/>
      <c r="D60" s="17">
        <v>2863858</v>
      </c>
      <c r="E60" s="18">
        <v>2863858</v>
      </c>
      <c r="F60" s="19">
        <v>2863858</v>
      </c>
      <c r="G60" s="19">
        <v>277812</v>
      </c>
      <c r="H60" s="19">
        <v>45338</v>
      </c>
      <c r="I60" s="19">
        <v>23686681</v>
      </c>
      <c r="J60" s="20"/>
    </row>
    <row r="63" ht="14.25">
      <c r="A63" s="21" t="s">
        <v>15</v>
      </c>
    </row>
  </sheetData>
  <mergeCells count="10">
    <mergeCell ref="G4:I4"/>
    <mergeCell ref="J4:J5"/>
    <mergeCell ref="F3:J3"/>
    <mergeCell ref="A1:J1"/>
    <mergeCell ref="F4:F5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3
do uchwały Rady Miejskiej nr XIX/71/08
z dnia 27 marca 2008r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E12" sqref="E12"/>
    </sheetView>
  </sheetViews>
  <sheetFormatPr defaultColWidth="9.00390625" defaultRowHeight="12.75"/>
  <cols>
    <col min="1" max="1" width="4.75390625" style="1" bestFit="1" customWidth="1"/>
    <col min="2" max="2" width="44.00390625" style="1" customWidth="1"/>
    <col min="3" max="3" width="20.25390625" style="1" customWidth="1"/>
    <col min="4" max="4" width="16.25390625" style="1" hidden="1" customWidth="1"/>
    <col min="5" max="5" width="20.00390625" style="1" customWidth="1"/>
    <col min="6" max="16384" width="9.125" style="1" customWidth="1"/>
  </cols>
  <sheetData>
    <row r="1" spans="1:5" ht="15" customHeight="1">
      <c r="A1" s="73" t="s">
        <v>70</v>
      </c>
      <c r="B1" s="73"/>
      <c r="C1" s="73"/>
      <c r="D1" s="73"/>
      <c r="E1" s="73"/>
    </row>
    <row r="2" spans="1:5" ht="15" customHeight="1">
      <c r="A2" s="73" t="s">
        <v>71</v>
      </c>
      <c r="B2" s="73"/>
      <c r="C2" s="73"/>
      <c r="D2" s="73"/>
      <c r="E2" s="73"/>
    </row>
    <row r="4" ht="13.5" thickBot="1">
      <c r="E4" s="74" t="s">
        <v>1</v>
      </c>
    </row>
    <row r="5" spans="1:5" ht="15.75" thickBot="1">
      <c r="A5" s="75" t="s">
        <v>72</v>
      </c>
      <c r="B5" s="75" t="s">
        <v>73</v>
      </c>
      <c r="C5" s="75" t="s">
        <v>74</v>
      </c>
      <c r="D5" s="76" t="s">
        <v>75</v>
      </c>
      <c r="E5" s="77"/>
    </row>
    <row r="6" spans="1:5" ht="15">
      <c r="A6" s="78"/>
      <c r="B6" s="78"/>
      <c r="C6" s="78" t="s">
        <v>76</v>
      </c>
      <c r="D6" s="79"/>
      <c r="E6" s="80" t="s">
        <v>77</v>
      </c>
    </row>
    <row r="7" spans="1:5" ht="15.75" thickBot="1">
      <c r="A7" s="78"/>
      <c r="B7" s="78"/>
      <c r="C7" s="78"/>
      <c r="D7" s="81"/>
      <c r="E7" s="81" t="s">
        <v>78</v>
      </c>
    </row>
    <row r="8" spans="1:5" ht="9" customHeight="1" thickBot="1">
      <c r="A8" s="82">
        <v>1</v>
      </c>
      <c r="B8" s="82">
        <v>2</v>
      </c>
      <c r="C8" s="82">
        <v>3</v>
      </c>
      <c r="D8" s="82"/>
      <c r="E8" s="82">
        <v>5</v>
      </c>
    </row>
    <row r="9" spans="1:5" ht="19.5" customHeight="1" thickBot="1">
      <c r="A9" s="83" t="s">
        <v>79</v>
      </c>
      <c r="B9" s="84" t="s">
        <v>80</v>
      </c>
      <c r="C9" s="83"/>
      <c r="D9" s="85"/>
      <c r="E9" s="86" t="s">
        <v>81</v>
      </c>
    </row>
    <row r="10" spans="1:5" ht="19.5" customHeight="1" thickBot="1">
      <c r="A10" s="87" t="s">
        <v>82</v>
      </c>
      <c r="B10" s="88" t="s">
        <v>83</v>
      </c>
      <c r="C10" s="89"/>
      <c r="D10" s="90"/>
      <c r="E10" s="91" t="s">
        <v>84</v>
      </c>
    </row>
    <row r="11" spans="1:5" ht="19.5" customHeight="1">
      <c r="A11" s="87"/>
      <c r="B11" s="88" t="s">
        <v>85</v>
      </c>
      <c r="C11" s="92"/>
      <c r="D11" s="93"/>
      <c r="E11" s="93"/>
    </row>
    <row r="12" spans="1:5" ht="19.5" customHeight="1" thickBot="1">
      <c r="A12" s="94"/>
      <c r="B12" s="95" t="s">
        <v>86</v>
      </c>
      <c r="C12" s="94"/>
      <c r="D12" s="96"/>
      <c r="E12" s="96">
        <v>1124553</v>
      </c>
    </row>
    <row r="13" spans="1:5" ht="19.5" customHeight="1" thickBot="1">
      <c r="A13" s="75" t="s">
        <v>87</v>
      </c>
      <c r="B13" s="97" t="s">
        <v>88</v>
      </c>
      <c r="C13" s="98"/>
      <c r="D13" s="99"/>
      <c r="E13" s="99"/>
    </row>
    <row r="14" spans="1:5" ht="19.5" customHeight="1" thickBot="1">
      <c r="A14" s="100" t="s">
        <v>89</v>
      </c>
      <c r="B14" s="101"/>
      <c r="C14" s="89"/>
      <c r="D14" s="102"/>
      <c r="E14" s="102">
        <v>1738373</v>
      </c>
    </row>
    <row r="15" spans="1:5" ht="19.5" customHeight="1">
      <c r="A15" s="92" t="s">
        <v>79</v>
      </c>
      <c r="B15" s="93" t="s">
        <v>90</v>
      </c>
      <c r="C15" s="92" t="s">
        <v>91</v>
      </c>
      <c r="D15" s="103"/>
      <c r="E15" s="103">
        <v>455232</v>
      </c>
    </row>
    <row r="16" spans="1:5" ht="19.5" customHeight="1">
      <c r="A16" s="87" t="s">
        <v>82</v>
      </c>
      <c r="B16" s="88" t="s">
        <v>92</v>
      </c>
      <c r="C16" s="87" t="s">
        <v>91</v>
      </c>
      <c r="D16" s="104"/>
      <c r="E16" s="104">
        <v>613820</v>
      </c>
    </row>
    <row r="17" spans="1:5" ht="49.5" customHeight="1">
      <c r="A17" s="87" t="s">
        <v>93</v>
      </c>
      <c r="B17" s="105" t="s">
        <v>94</v>
      </c>
      <c r="C17" s="87" t="s">
        <v>95</v>
      </c>
      <c r="D17" s="88"/>
      <c r="E17" s="104">
        <v>669321</v>
      </c>
    </row>
    <row r="18" spans="1:5" ht="19.5" customHeight="1">
      <c r="A18" s="87" t="s">
        <v>96</v>
      </c>
      <c r="B18" s="88" t="s">
        <v>97</v>
      </c>
      <c r="C18" s="87" t="s">
        <v>98</v>
      </c>
      <c r="D18" s="88"/>
      <c r="E18" s="88"/>
    </row>
    <row r="19" spans="1:5" ht="19.5" customHeight="1">
      <c r="A19" s="87" t="s">
        <v>99</v>
      </c>
      <c r="B19" s="88" t="s">
        <v>100</v>
      </c>
      <c r="C19" s="87" t="s">
        <v>101</v>
      </c>
      <c r="D19" s="88"/>
      <c r="E19" s="88"/>
    </row>
    <row r="20" spans="1:5" ht="19.5" customHeight="1">
      <c r="A20" s="87" t="s">
        <v>102</v>
      </c>
      <c r="B20" s="88" t="s">
        <v>103</v>
      </c>
      <c r="C20" s="87" t="s">
        <v>104</v>
      </c>
      <c r="D20" s="88"/>
      <c r="E20" s="88"/>
    </row>
    <row r="21" spans="1:5" ht="19.5" customHeight="1">
      <c r="A21" s="87" t="s">
        <v>105</v>
      </c>
      <c r="B21" s="88" t="s">
        <v>106</v>
      </c>
      <c r="C21" s="87" t="s">
        <v>107</v>
      </c>
      <c r="D21" s="88"/>
      <c r="E21" s="88"/>
    </row>
    <row r="22" spans="1:5" ht="19.5" customHeight="1">
      <c r="A22" s="87" t="s">
        <v>108</v>
      </c>
      <c r="B22" s="88" t="s">
        <v>109</v>
      </c>
      <c r="C22" s="87" t="s">
        <v>110</v>
      </c>
      <c r="D22" s="88"/>
      <c r="E22" s="88"/>
    </row>
    <row r="23" spans="1:5" ht="19.5" customHeight="1" thickBot="1">
      <c r="A23" s="83" t="s">
        <v>111</v>
      </c>
      <c r="B23" s="84" t="s">
        <v>112</v>
      </c>
      <c r="C23" s="83" t="s">
        <v>113</v>
      </c>
      <c r="D23" s="84"/>
      <c r="E23" s="84"/>
    </row>
    <row r="24" spans="1:5" ht="19.5" customHeight="1" thickBot="1">
      <c r="A24" s="100" t="s">
        <v>114</v>
      </c>
      <c r="B24" s="101"/>
      <c r="C24" s="89"/>
      <c r="D24" s="102"/>
      <c r="E24" s="102">
        <v>613820</v>
      </c>
    </row>
    <row r="25" spans="1:5" ht="19.5" customHeight="1">
      <c r="A25" s="106" t="s">
        <v>79</v>
      </c>
      <c r="B25" s="107" t="s">
        <v>115</v>
      </c>
      <c r="C25" s="106" t="s">
        <v>116</v>
      </c>
      <c r="D25" s="108"/>
      <c r="E25" s="108">
        <v>539020</v>
      </c>
    </row>
    <row r="26" spans="1:5" ht="19.5" customHeight="1">
      <c r="A26" s="87" t="s">
        <v>82</v>
      </c>
      <c r="B26" s="88" t="s">
        <v>117</v>
      </c>
      <c r="C26" s="87" t="s">
        <v>116</v>
      </c>
      <c r="D26" s="104"/>
      <c r="E26" s="104">
        <v>74800</v>
      </c>
    </row>
    <row r="27" spans="1:5" ht="49.5" customHeight="1">
      <c r="A27" s="87" t="s">
        <v>93</v>
      </c>
      <c r="B27" s="105" t="s">
        <v>118</v>
      </c>
      <c r="C27" s="87" t="s">
        <v>119</v>
      </c>
      <c r="D27" s="88"/>
      <c r="E27" s="88"/>
    </row>
    <row r="28" spans="1:5" ht="19.5" customHeight="1">
      <c r="A28" s="87" t="s">
        <v>96</v>
      </c>
      <c r="B28" s="88" t="s">
        <v>120</v>
      </c>
      <c r="C28" s="87" t="s">
        <v>121</v>
      </c>
      <c r="D28" s="88"/>
      <c r="E28" s="88"/>
    </row>
    <row r="29" spans="1:5" ht="19.5" customHeight="1">
      <c r="A29" s="87" t="s">
        <v>99</v>
      </c>
      <c r="B29" s="88" t="s">
        <v>122</v>
      </c>
      <c r="C29" s="87" t="s">
        <v>123</v>
      </c>
      <c r="D29" s="88"/>
      <c r="E29" s="88"/>
    </row>
    <row r="30" spans="1:5" ht="19.5" customHeight="1">
      <c r="A30" s="87" t="s">
        <v>102</v>
      </c>
      <c r="B30" s="88" t="s">
        <v>124</v>
      </c>
      <c r="C30" s="87" t="s">
        <v>125</v>
      </c>
      <c r="D30" s="88"/>
      <c r="E30" s="88"/>
    </row>
    <row r="31" spans="1:5" ht="19.5" customHeight="1">
      <c r="A31" s="87" t="s">
        <v>105</v>
      </c>
      <c r="B31" s="109" t="s">
        <v>126</v>
      </c>
      <c r="C31" s="110" t="s">
        <v>127</v>
      </c>
      <c r="D31" s="109"/>
      <c r="E31" s="109"/>
    </row>
    <row r="32" spans="1:5" ht="19.5" customHeight="1" thickBot="1">
      <c r="A32" s="111" t="s">
        <v>108</v>
      </c>
      <c r="B32" s="112" t="s">
        <v>128</v>
      </c>
      <c r="C32" s="111" t="s">
        <v>129</v>
      </c>
      <c r="D32" s="112"/>
      <c r="E32" s="112"/>
    </row>
    <row r="33" spans="1:5" ht="19.5" customHeight="1">
      <c r="A33" s="113"/>
      <c r="B33" s="114"/>
      <c r="C33" s="114"/>
      <c r="D33" s="114"/>
      <c r="E33" s="114"/>
    </row>
    <row r="34" ht="12.75">
      <c r="A34" s="4"/>
    </row>
    <row r="35" spans="1:2" ht="14.25">
      <c r="A35" s="4" t="s">
        <v>131</v>
      </c>
      <c r="B35" s="1" t="s">
        <v>130</v>
      </c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</sheetData>
  <mergeCells count="5">
    <mergeCell ref="A1:E1"/>
    <mergeCell ref="D5:E5"/>
    <mergeCell ref="A14:B14"/>
    <mergeCell ref="A24:B24"/>
    <mergeCell ref="A2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4
do uchwały Rady Miejskiej nr XIX/71/08
z dnia 27 marca 2008r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D21" sqref="D21"/>
    </sheetView>
  </sheetViews>
  <sheetFormatPr defaultColWidth="9.00390625" defaultRowHeight="12.75"/>
  <cols>
    <col min="1" max="1" width="4.75390625" style="0" bestFit="1" customWidth="1"/>
    <col min="2" max="2" width="42.75390625" style="0" bestFit="1" customWidth="1"/>
    <col min="3" max="3" width="13.00390625" style="0" customWidth="1"/>
    <col min="4" max="4" width="12.75390625" style="0" customWidth="1"/>
    <col min="5" max="5" width="11.375" style="0" customWidth="1"/>
    <col min="6" max="11" width="11.00390625" style="0" customWidth="1"/>
  </cols>
  <sheetData>
    <row r="1" spans="1:11" ht="18">
      <c r="A1" s="115" t="s">
        <v>132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6" ht="18">
      <c r="A2" s="116"/>
      <c r="B2" s="116"/>
      <c r="C2" s="116"/>
      <c r="D2" s="116"/>
      <c r="E2" s="116"/>
      <c r="F2" s="116"/>
    </row>
    <row r="3" spans="2:11" ht="13.5" thickBot="1">
      <c r="B3" s="1"/>
      <c r="C3" s="1"/>
      <c r="D3" s="1"/>
      <c r="E3" s="1"/>
      <c r="K3" s="2" t="s">
        <v>1</v>
      </c>
    </row>
    <row r="4" spans="1:11" ht="15.75" customHeight="1" thickBot="1">
      <c r="A4" s="117"/>
      <c r="B4" s="75"/>
      <c r="C4" s="75" t="s">
        <v>133</v>
      </c>
      <c r="D4" s="76" t="s">
        <v>134</v>
      </c>
      <c r="E4" s="118"/>
      <c r="F4" s="118"/>
      <c r="G4" s="118"/>
      <c r="H4" s="118"/>
      <c r="I4" s="118"/>
      <c r="J4" s="118"/>
      <c r="K4" s="77"/>
    </row>
    <row r="5" spans="1:11" ht="15.75" customHeight="1">
      <c r="A5" s="119"/>
      <c r="B5" s="78" t="s">
        <v>135</v>
      </c>
      <c r="C5" s="78" t="s">
        <v>136</v>
      </c>
      <c r="D5" s="119"/>
      <c r="E5" s="119"/>
      <c r="F5" s="119"/>
      <c r="G5" s="120"/>
      <c r="H5" s="120"/>
      <c r="I5" s="120"/>
      <c r="J5" s="120"/>
      <c r="K5" s="120"/>
    </row>
    <row r="6" spans="1:11" ht="15.75" customHeight="1">
      <c r="A6" s="78" t="s">
        <v>72</v>
      </c>
      <c r="B6" s="78" t="s">
        <v>137</v>
      </c>
      <c r="C6" s="78" t="s">
        <v>138</v>
      </c>
      <c r="D6" s="78">
        <v>2008</v>
      </c>
      <c r="E6" s="78">
        <v>2009</v>
      </c>
      <c r="F6" s="78">
        <v>2010</v>
      </c>
      <c r="G6" s="121">
        <v>2011</v>
      </c>
      <c r="H6" s="78">
        <v>2012</v>
      </c>
      <c r="I6" s="78">
        <v>2013</v>
      </c>
      <c r="J6" s="78">
        <v>2014</v>
      </c>
      <c r="K6" s="78">
        <v>2015</v>
      </c>
    </row>
    <row r="7" spans="1:11" ht="15.75" customHeight="1">
      <c r="A7" s="119"/>
      <c r="B7" s="122"/>
      <c r="C7" s="78" t="s">
        <v>139</v>
      </c>
      <c r="D7" s="119"/>
      <c r="E7" s="119"/>
      <c r="F7" s="119"/>
      <c r="G7" s="123"/>
      <c r="H7" s="123"/>
      <c r="I7" s="123"/>
      <c r="J7" s="123"/>
      <c r="K7" s="123"/>
    </row>
    <row r="8" spans="1:11" ht="15.75" customHeight="1" thickBot="1">
      <c r="A8" s="119"/>
      <c r="B8" s="124"/>
      <c r="C8" s="78"/>
      <c r="D8" s="125"/>
      <c r="E8" s="125"/>
      <c r="F8" s="125"/>
      <c r="G8" s="126"/>
      <c r="H8" s="126"/>
      <c r="I8" s="126"/>
      <c r="J8" s="126"/>
      <c r="K8" s="126"/>
    </row>
    <row r="9" spans="1:11" ht="7.5" customHeight="1" thickBot="1">
      <c r="A9" s="82">
        <v>1</v>
      </c>
      <c r="B9" s="82">
        <v>2</v>
      </c>
      <c r="C9" s="82">
        <v>3</v>
      </c>
      <c r="D9" s="82">
        <v>4</v>
      </c>
      <c r="E9" s="82">
        <v>5</v>
      </c>
      <c r="F9" s="82">
        <v>6</v>
      </c>
      <c r="G9" s="127">
        <v>7</v>
      </c>
      <c r="H9" s="127">
        <v>8</v>
      </c>
      <c r="I9" s="127">
        <v>9</v>
      </c>
      <c r="J9" s="127">
        <v>10</v>
      </c>
      <c r="K9" s="127">
        <v>11</v>
      </c>
    </row>
    <row r="10" spans="1:11" ht="19.5" customHeight="1">
      <c r="A10" s="128" t="s">
        <v>79</v>
      </c>
      <c r="B10" s="129" t="s">
        <v>140</v>
      </c>
      <c r="C10" s="130"/>
      <c r="D10" s="130"/>
      <c r="E10" s="130"/>
      <c r="F10" s="130"/>
      <c r="G10" s="131"/>
      <c r="H10" s="132"/>
      <c r="I10" s="132"/>
      <c r="J10" s="132"/>
      <c r="K10" s="131"/>
    </row>
    <row r="11" spans="1:11" ht="19.5" customHeight="1">
      <c r="A11" s="133" t="s">
        <v>82</v>
      </c>
      <c r="B11" s="134" t="s">
        <v>90</v>
      </c>
      <c r="C11" s="135">
        <v>3435472</v>
      </c>
      <c r="D11" s="135">
        <v>3351684</v>
      </c>
      <c r="E11" s="135">
        <v>2612114</v>
      </c>
      <c r="F11" s="135">
        <v>1943444</v>
      </c>
      <c r="G11" s="136">
        <v>1446444</v>
      </c>
      <c r="H11" s="137">
        <v>949444</v>
      </c>
      <c r="I11" s="137">
        <v>454444</v>
      </c>
      <c r="J11" s="138">
        <v>0</v>
      </c>
      <c r="K11" s="139"/>
    </row>
    <row r="12" spans="1:11" ht="19.5" customHeight="1">
      <c r="A12" s="133" t="s">
        <v>93</v>
      </c>
      <c r="B12" s="134" t="s">
        <v>92</v>
      </c>
      <c r="C12" s="135">
        <v>576104</v>
      </c>
      <c r="D12" s="135">
        <v>1784445</v>
      </c>
      <c r="E12" s="135">
        <v>1621845</v>
      </c>
      <c r="F12" s="135">
        <v>1468445</v>
      </c>
      <c r="G12" s="140">
        <v>1217045</v>
      </c>
      <c r="H12" s="137">
        <v>965645</v>
      </c>
      <c r="I12" s="137">
        <v>759941</v>
      </c>
      <c r="J12" s="141">
        <v>613820</v>
      </c>
      <c r="K12" s="141"/>
    </row>
    <row r="13" spans="1:11" ht="19.5" customHeight="1">
      <c r="A13" s="133" t="s">
        <v>96</v>
      </c>
      <c r="B13" s="134" t="s">
        <v>141</v>
      </c>
      <c r="C13" s="134"/>
      <c r="D13" s="134"/>
      <c r="E13" s="134"/>
      <c r="F13" s="134"/>
      <c r="G13" s="138"/>
      <c r="H13" s="141"/>
      <c r="I13" s="139"/>
      <c r="J13" s="139"/>
      <c r="K13" s="139"/>
    </row>
    <row r="14" spans="1:11" ht="19.5" customHeight="1">
      <c r="A14" s="128" t="s">
        <v>99</v>
      </c>
      <c r="B14" s="134" t="s">
        <v>142</v>
      </c>
      <c r="C14" s="134"/>
      <c r="D14" s="134"/>
      <c r="E14" s="134"/>
      <c r="F14" s="134"/>
      <c r="G14" s="138"/>
      <c r="H14" s="138"/>
      <c r="I14" s="141"/>
      <c r="J14" s="141"/>
      <c r="K14" s="141"/>
    </row>
    <row r="15" spans="1:11" ht="19.5" customHeight="1">
      <c r="A15" s="128"/>
      <c r="B15" s="134" t="s">
        <v>143</v>
      </c>
      <c r="C15" s="134"/>
      <c r="D15" s="134"/>
      <c r="E15" s="134"/>
      <c r="F15" s="134"/>
      <c r="G15" s="141"/>
      <c r="H15" s="141"/>
      <c r="I15" s="139"/>
      <c r="J15" s="141"/>
      <c r="K15" s="139"/>
    </row>
    <row r="16" spans="1:11" ht="19.5" customHeight="1">
      <c r="A16" s="128"/>
      <c r="B16" s="134" t="s">
        <v>144</v>
      </c>
      <c r="C16" s="134"/>
      <c r="D16" s="134"/>
      <c r="E16" s="134"/>
      <c r="F16" s="134"/>
      <c r="G16" s="141"/>
      <c r="H16" s="141"/>
      <c r="I16" s="141"/>
      <c r="J16" s="141"/>
      <c r="K16" s="141"/>
    </row>
    <row r="17" spans="1:11" ht="19.5" customHeight="1">
      <c r="A17" s="128"/>
      <c r="B17" s="142" t="s">
        <v>145</v>
      </c>
      <c r="C17" s="134"/>
      <c r="D17" s="134"/>
      <c r="E17" s="134"/>
      <c r="F17" s="134"/>
      <c r="G17" s="139"/>
      <c r="H17" s="143"/>
      <c r="I17" s="143"/>
      <c r="J17" s="141"/>
      <c r="K17" s="141"/>
    </row>
    <row r="18" spans="1:11" ht="19.5" customHeight="1">
      <c r="A18" s="128"/>
      <c r="B18" s="142" t="s">
        <v>146</v>
      </c>
      <c r="C18" s="134"/>
      <c r="D18" s="134"/>
      <c r="E18" s="134"/>
      <c r="F18" s="134"/>
      <c r="G18" s="138"/>
      <c r="H18" s="139"/>
      <c r="I18" s="143"/>
      <c r="J18" s="141"/>
      <c r="K18" s="141"/>
    </row>
    <row r="19" spans="1:11" ht="19.5" customHeight="1">
      <c r="A19" s="128"/>
      <c r="B19" s="142" t="s">
        <v>147</v>
      </c>
      <c r="C19" s="134"/>
      <c r="D19" s="134"/>
      <c r="E19" s="134"/>
      <c r="F19" s="134"/>
      <c r="G19" s="141"/>
      <c r="H19" s="141"/>
      <c r="I19" s="143"/>
      <c r="J19" s="141"/>
      <c r="K19" s="139"/>
    </row>
    <row r="20" spans="1:11" ht="19.5" customHeight="1">
      <c r="A20" s="144"/>
      <c r="B20" s="142" t="s">
        <v>148</v>
      </c>
      <c r="C20" s="134"/>
      <c r="D20" s="134"/>
      <c r="E20" s="134"/>
      <c r="F20" s="134"/>
      <c r="G20" s="139"/>
      <c r="H20" s="141"/>
      <c r="I20" s="139"/>
      <c r="J20" s="139"/>
      <c r="K20" s="141"/>
    </row>
    <row r="21" spans="1:11" ht="19.5" customHeight="1">
      <c r="A21" s="145" t="s">
        <v>102</v>
      </c>
      <c r="B21" s="146" t="s">
        <v>44</v>
      </c>
      <c r="C21" s="147">
        <v>15146552.8</v>
      </c>
      <c r="D21" s="148" t="s">
        <v>81</v>
      </c>
      <c r="E21" s="149">
        <v>16000000</v>
      </c>
      <c r="F21" s="149">
        <v>16000000</v>
      </c>
      <c r="G21" s="149">
        <v>16000000</v>
      </c>
      <c r="H21" s="149">
        <v>16000000</v>
      </c>
      <c r="I21" s="149">
        <v>16000000</v>
      </c>
      <c r="J21" s="141">
        <v>16000000</v>
      </c>
      <c r="K21" s="141"/>
    </row>
    <row r="22" spans="1:11" ht="19.5" customHeight="1">
      <c r="A22" s="133" t="s">
        <v>105</v>
      </c>
      <c r="B22" s="134" t="s">
        <v>149</v>
      </c>
      <c r="C22" s="135">
        <v>4011576</v>
      </c>
      <c r="D22" s="135">
        <v>5136129</v>
      </c>
      <c r="E22" s="135">
        <v>4233959</v>
      </c>
      <c r="F22" s="135">
        <v>3411889</v>
      </c>
      <c r="G22" s="140">
        <v>2663489</v>
      </c>
      <c r="H22" s="137">
        <v>1915089</v>
      </c>
      <c r="I22" s="137">
        <v>1214385</v>
      </c>
      <c r="J22" s="139">
        <v>613820</v>
      </c>
      <c r="K22" s="141"/>
    </row>
    <row r="23" spans="1:11" ht="19.5" customHeight="1" thickBot="1">
      <c r="A23" s="150" t="s">
        <v>108</v>
      </c>
      <c r="B23" s="151" t="s">
        <v>150</v>
      </c>
      <c r="C23" s="151">
        <v>26.48</v>
      </c>
      <c r="D23" s="151">
        <v>29</v>
      </c>
      <c r="E23" s="151">
        <v>26.46</v>
      </c>
      <c r="F23" s="151">
        <v>21.32</v>
      </c>
      <c r="G23" s="152">
        <v>16.65</v>
      </c>
      <c r="H23" s="153">
        <v>11.97</v>
      </c>
      <c r="I23" s="153">
        <v>7.59</v>
      </c>
      <c r="J23" s="152">
        <v>3.84</v>
      </c>
      <c r="K23" s="153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</sheetData>
  <mergeCells count="2">
    <mergeCell ref="D4:K4"/>
    <mergeCell ref="A1:K1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&amp;R&amp;9Załącznik nr 5.
do uchwały Rady Miejskiej Nr  XIX/71/08
z dnia  27 marca 2008r.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6.875" style="1" customWidth="1"/>
    <col min="2" max="2" width="39.375" style="1" customWidth="1"/>
    <col min="3" max="3" width="15.75390625" style="1" customWidth="1"/>
    <col min="4" max="4" width="16.25390625" style="1" bestFit="1" customWidth="1"/>
    <col min="5" max="5" width="12.875" style="1" customWidth="1"/>
    <col min="6" max="6" width="13.00390625" style="1" customWidth="1"/>
    <col min="7" max="8" width="12.875" style="1" customWidth="1"/>
    <col min="9" max="9" width="13.00390625" style="1" customWidth="1"/>
    <col min="10" max="10" width="13.375" style="1" customWidth="1"/>
    <col min="11" max="11" width="12.375" style="1" customWidth="1"/>
    <col min="12" max="16384" width="9.125" style="1" customWidth="1"/>
  </cols>
  <sheetData>
    <row r="1" spans="1:7" ht="21.75" customHeight="1">
      <c r="A1" s="154" t="s">
        <v>151</v>
      </c>
      <c r="B1" s="154"/>
      <c r="C1" s="154"/>
      <c r="D1" s="154"/>
      <c r="E1" s="154"/>
      <c r="F1" s="154"/>
      <c r="G1" s="154"/>
    </row>
    <row r="2" ht="13.5" thickBot="1"/>
    <row r="3" spans="1:11" ht="24.75" customHeight="1" thickBot="1">
      <c r="A3" s="155" t="s">
        <v>72</v>
      </c>
      <c r="B3" s="155" t="s">
        <v>21</v>
      </c>
      <c r="C3" s="156" t="s">
        <v>152</v>
      </c>
      <c r="D3" s="155" t="s">
        <v>153</v>
      </c>
      <c r="E3" s="76" t="s">
        <v>154</v>
      </c>
      <c r="F3" s="118"/>
      <c r="G3" s="118"/>
      <c r="H3" s="118"/>
      <c r="I3" s="118"/>
      <c r="J3" s="118"/>
      <c r="K3" s="118"/>
    </row>
    <row r="4" spans="1:11" ht="24.75" customHeight="1" thickBot="1">
      <c r="A4" s="157"/>
      <c r="B4" s="157"/>
      <c r="C4" s="158"/>
      <c r="D4" s="157"/>
      <c r="E4" s="78">
        <v>2009</v>
      </c>
      <c r="F4" s="78">
        <v>2010</v>
      </c>
      <c r="G4" s="78">
        <v>2011</v>
      </c>
      <c r="H4" s="159">
        <v>2012</v>
      </c>
      <c r="I4" s="78">
        <v>2013</v>
      </c>
      <c r="J4" s="78">
        <v>2014</v>
      </c>
      <c r="K4" s="78">
        <v>2015</v>
      </c>
    </row>
    <row r="5" spans="1:11" ht="7.5" customHeight="1" thickBot="1">
      <c r="A5" s="82">
        <v>1</v>
      </c>
      <c r="B5" s="82">
        <v>2</v>
      </c>
      <c r="C5" s="82">
        <v>3</v>
      </c>
      <c r="D5" s="82">
        <v>4</v>
      </c>
      <c r="E5" s="82">
        <v>5</v>
      </c>
      <c r="F5" s="82">
        <v>6</v>
      </c>
      <c r="G5" s="82">
        <v>7</v>
      </c>
      <c r="H5" s="127">
        <v>8</v>
      </c>
      <c r="I5" s="127">
        <v>9</v>
      </c>
      <c r="J5" s="127">
        <v>10</v>
      </c>
      <c r="K5" s="127">
        <v>11</v>
      </c>
    </row>
    <row r="6" spans="1:11" ht="12.75">
      <c r="A6" s="160" t="s">
        <v>87</v>
      </c>
      <c r="B6" s="161" t="s">
        <v>155</v>
      </c>
      <c r="C6" s="162">
        <v>15146552.8</v>
      </c>
      <c r="D6" s="163" t="s">
        <v>81</v>
      </c>
      <c r="E6" s="164">
        <v>16000000</v>
      </c>
      <c r="F6" s="164">
        <v>16000000</v>
      </c>
      <c r="G6" s="164">
        <v>16000000</v>
      </c>
      <c r="H6" s="165">
        <v>16000000</v>
      </c>
      <c r="I6" s="164">
        <v>16000000</v>
      </c>
      <c r="J6" s="164">
        <v>16000000</v>
      </c>
      <c r="K6" s="162">
        <f>K7+K11+K12</f>
        <v>16000000</v>
      </c>
    </row>
    <row r="7" spans="1:11" ht="12.75">
      <c r="A7" s="166" t="s">
        <v>156</v>
      </c>
      <c r="B7" s="134" t="s">
        <v>157</v>
      </c>
      <c r="C7" s="167">
        <v>4237825.89</v>
      </c>
      <c r="D7" s="168">
        <v>4904281</v>
      </c>
      <c r="E7" s="168">
        <v>4000000</v>
      </c>
      <c r="F7" s="168">
        <v>4000000</v>
      </c>
      <c r="G7" s="168">
        <v>4000000</v>
      </c>
      <c r="H7" s="168">
        <v>4000000</v>
      </c>
      <c r="I7" s="168">
        <v>4000000</v>
      </c>
      <c r="J7" s="168">
        <v>4000000</v>
      </c>
      <c r="K7" s="169">
        <v>4000000</v>
      </c>
    </row>
    <row r="8" spans="1:11" ht="12.75">
      <c r="A8" s="166" t="s">
        <v>79</v>
      </c>
      <c r="B8" s="134" t="s">
        <v>158</v>
      </c>
      <c r="C8" s="170">
        <v>2776810.89</v>
      </c>
      <c r="D8" s="135">
        <v>3263823</v>
      </c>
      <c r="E8" s="135">
        <v>2420000</v>
      </c>
      <c r="F8" s="135">
        <v>2420000</v>
      </c>
      <c r="G8" s="135">
        <v>2420000</v>
      </c>
      <c r="H8" s="135">
        <v>2420000</v>
      </c>
      <c r="I8" s="135">
        <v>2420000</v>
      </c>
      <c r="J8" s="135">
        <v>2420000</v>
      </c>
      <c r="K8" s="171">
        <v>2420000</v>
      </c>
    </row>
    <row r="9" spans="1:11" ht="12.75">
      <c r="A9" s="166" t="s">
        <v>82</v>
      </c>
      <c r="B9" s="134" t="s">
        <v>159</v>
      </c>
      <c r="C9" s="135">
        <v>246640</v>
      </c>
      <c r="D9" s="135">
        <v>254640</v>
      </c>
      <c r="E9" s="135">
        <v>200000</v>
      </c>
      <c r="F9" s="135">
        <v>200000</v>
      </c>
      <c r="G9" s="135">
        <v>200000</v>
      </c>
      <c r="H9" s="135">
        <v>200000</v>
      </c>
      <c r="I9" s="135">
        <v>200000</v>
      </c>
      <c r="J9" s="135">
        <v>200000</v>
      </c>
      <c r="K9" s="172">
        <v>200000</v>
      </c>
    </row>
    <row r="10" spans="1:11" ht="12.75">
      <c r="A10" s="160" t="s">
        <v>93</v>
      </c>
      <c r="B10" s="130" t="s">
        <v>160</v>
      </c>
      <c r="C10" s="173">
        <v>1214375</v>
      </c>
      <c r="D10" s="173">
        <v>1385818</v>
      </c>
      <c r="E10" s="173">
        <v>1380000</v>
      </c>
      <c r="F10" s="173">
        <v>1380000</v>
      </c>
      <c r="G10" s="173">
        <v>1380000</v>
      </c>
      <c r="H10" s="173">
        <v>1380000</v>
      </c>
      <c r="I10" s="173">
        <v>1380000</v>
      </c>
      <c r="J10" s="173">
        <v>1380000</v>
      </c>
      <c r="K10" s="171">
        <v>1380000</v>
      </c>
    </row>
    <row r="11" spans="1:11" ht="12.75">
      <c r="A11" s="160" t="s">
        <v>161</v>
      </c>
      <c r="B11" s="174" t="s">
        <v>162</v>
      </c>
      <c r="C11" s="168">
        <v>7011487</v>
      </c>
      <c r="D11" s="168">
        <v>7714712</v>
      </c>
      <c r="E11" s="168">
        <v>7500000</v>
      </c>
      <c r="F11" s="168">
        <v>7500000</v>
      </c>
      <c r="G11" s="168">
        <v>7500000</v>
      </c>
      <c r="H11" s="168">
        <v>7500000</v>
      </c>
      <c r="I11" s="168">
        <v>7500000</v>
      </c>
      <c r="J11" s="168">
        <v>7500000</v>
      </c>
      <c r="K11" s="175">
        <v>7500000</v>
      </c>
    </row>
    <row r="12" spans="1:11" ht="12.75">
      <c r="A12" s="160" t="s">
        <v>163</v>
      </c>
      <c r="B12" s="134" t="s">
        <v>164</v>
      </c>
      <c r="C12" s="167">
        <v>4257239.91</v>
      </c>
      <c r="D12" s="168">
        <v>4757032</v>
      </c>
      <c r="E12" s="168">
        <v>4500000</v>
      </c>
      <c r="F12" s="168">
        <v>4500000</v>
      </c>
      <c r="G12" s="168">
        <v>4500000</v>
      </c>
      <c r="H12" s="168">
        <v>4500000</v>
      </c>
      <c r="I12" s="168">
        <v>4500000</v>
      </c>
      <c r="J12" s="168">
        <v>4500000</v>
      </c>
      <c r="K12" s="175">
        <v>4500000</v>
      </c>
    </row>
    <row r="13" spans="1:11" ht="12.75">
      <c r="A13" s="160" t="s">
        <v>165</v>
      </c>
      <c r="B13" s="176" t="s">
        <v>166</v>
      </c>
      <c r="C13" s="167">
        <v>16470548.8</v>
      </c>
      <c r="D13" s="177" t="s">
        <v>167</v>
      </c>
      <c r="E13" s="168">
        <v>16000000</v>
      </c>
      <c r="F13" s="164">
        <v>16000000</v>
      </c>
      <c r="G13" s="164">
        <v>16000000</v>
      </c>
      <c r="H13" s="164">
        <v>16000000</v>
      </c>
      <c r="I13" s="164">
        <v>16000000</v>
      </c>
      <c r="J13" s="164">
        <v>16000000</v>
      </c>
      <c r="K13" s="175">
        <v>16000000</v>
      </c>
    </row>
    <row r="14" spans="1:11" ht="12.75">
      <c r="A14" s="160" t="s">
        <v>168</v>
      </c>
      <c r="B14" s="176" t="s">
        <v>169</v>
      </c>
      <c r="C14" s="168">
        <v>633230</v>
      </c>
      <c r="D14" s="178">
        <f aca="true" t="shared" si="0" ref="D14:K14">D15+D19+D23+D24</f>
        <v>928820</v>
      </c>
      <c r="E14" s="178">
        <f t="shared" si="0"/>
        <v>1101870</v>
      </c>
      <c r="F14" s="178">
        <f t="shared" si="0"/>
        <v>968570</v>
      </c>
      <c r="G14" s="178">
        <f t="shared" si="0"/>
        <v>855900</v>
      </c>
      <c r="H14" s="178">
        <f t="shared" si="0"/>
        <v>828100</v>
      </c>
      <c r="I14" s="178">
        <f t="shared" si="0"/>
        <v>751504</v>
      </c>
      <c r="J14" s="168">
        <f t="shared" si="0"/>
        <v>637565</v>
      </c>
      <c r="K14" s="167">
        <f t="shared" si="0"/>
        <v>643820</v>
      </c>
    </row>
    <row r="15" spans="1:11" ht="25.5">
      <c r="A15" s="160" t="s">
        <v>156</v>
      </c>
      <c r="B15" s="179" t="s">
        <v>170</v>
      </c>
      <c r="C15" s="135">
        <v>633230</v>
      </c>
      <c r="D15" s="135">
        <v>833820</v>
      </c>
      <c r="E15" s="135">
        <v>1015670</v>
      </c>
      <c r="F15" s="135">
        <v>779770</v>
      </c>
      <c r="G15" s="135">
        <v>675100</v>
      </c>
      <c r="H15" s="137">
        <v>656000</v>
      </c>
      <c r="I15" s="137">
        <v>588204</v>
      </c>
      <c r="J15" s="180">
        <v>106212</v>
      </c>
      <c r="K15" s="141">
        <v>0</v>
      </c>
    </row>
    <row r="16" spans="1:11" ht="12.75">
      <c r="A16" s="160" t="s">
        <v>79</v>
      </c>
      <c r="B16" s="134" t="s">
        <v>171</v>
      </c>
      <c r="C16" s="168">
        <v>473080</v>
      </c>
      <c r="D16" s="168">
        <v>613820</v>
      </c>
      <c r="E16" s="168">
        <v>862170</v>
      </c>
      <c r="F16" s="168">
        <v>676270</v>
      </c>
      <c r="G16" s="168">
        <v>602600</v>
      </c>
      <c r="H16" s="181">
        <v>602600</v>
      </c>
      <c r="I16" s="182">
        <v>554904</v>
      </c>
      <c r="J16" s="181">
        <v>99212</v>
      </c>
      <c r="K16" s="183">
        <v>0</v>
      </c>
    </row>
    <row r="17" spans="1:11" ht="51">
      <c r="A17" s="160" t="s">
        <v>82</v>
      </c>
      <c r="B17" s="179" t="s">
        <v>172</v>
      </c>
      <c r="C17" s="134"/>
      <c r="D17" s="134"/>
      <c r="E17" s="134"/>
      <c r="F17" s="134"/>
      <c r="G17" s="134"/>
      <c r="H17" s="138"/>
      <c r="I17" s="141"/>
      <c r="J17" s="141"/>
      <c r="K17" s="141"/>
    </row>
    <row r="18" spans="1:11" ht="12.75">
      <c r="A18" s="160" t="s">
        <v>93</v>
      </c>
      <c r="B18" s="134" t="s">
        <v>173</v>
      </c>
      <c r="C18" s="135">
        <v>160150</v>
      </c>
      <c r="D18" s="135">
        <v>125000</v>
      </c>
      <c r="E18" s="135">
        <v>153500</v>
      </c>
      <c r="F18" s="135">
        <v>103500</v>
      </c>
      <c r="G18" s="135">
        <v>72500</v>
      </c>
      <c r="H18" s="140">
        <v>53400</v>
      </c>
      <c r="I18" s="137">
        <v>33300</v>
      </c>
      <c r="J18" s="137">
        <v>7000</v>
      </c>
      <c r="K18" s="139">
        <v>0</v>
      </c>
    </row>
    <row r="19" spans="1:11" ht="25.5">
      <c r="A19" s="160" t="s">
        <v>161</v>
      </c>
      <c r="B19" s="179" t="s">
        <v>174</v>
      </c>
      <c r="C19" s="134"/>
      <c r="D19" s="135">
        <v>95000</v>
      </c>
      <c r="E19" s="135">
        <v>86200</v>
      </c>
      <c r="F19" s="135">
        <v>188800</v>
      </c>
      <c r="G19" s="135">
        <v>180800</v>
      </c>
      <c r="H19" s="137">
        <v>172100</v>
      </c>
      <c r="I19" s="137">
        <v>163300</v>
      </c>
      <c r="J19" s="137">
        <v>531353</v>
      </c>
      <c r="K19" s="138">
        <v>643820</v>
      </c>
    </row>
    <row r="20" spans="1:11" ht="12.75">
      <c r="A20" s="160" t="s">
        <v>79</v>
      </c>
      <c r="B20" s="134" t="s">
        <v>171</v>
      </c>
      <c r="C20" s="178"/>
      <c r="D20" s="178"/>
      <c r="E20" s="168">
        <v>40000</v>
      </c>
      <c r="F20" s="168">
        <v>145800</v>
      </c>
      <c r="G20" s="168">
        <v>145800</v>
      </c>
      <c r="H20" s="164">
        <v>145800</v>
      </c>
      <c r="I20" s="164">
        <v>145800</v>
      </c>
      <c r="J20" s="164">
        <v>501353</v>
      </c>
      <c r="K20" s="168">
        <v>613820</v>
      </c>
    </row>
    <row r="21" spans="1:11" ht="51">
      <c r="A21" s="160" t="s">
        <v>82</v>
      </c>
      <c r="B21" s="179" t="s">
        <v>172</v>
      </c>
      <c r="C21" s="134"/>
      <c r="D21" s="134"/>
      <c r="E21" s="135">
        <v>40000</v>
      </c>
      <c r="F21" s="135">
        <v>45800</v>
      </c>
      <c r="G21" s="135">
        <v>145800</v>
      </c>
      <c r="H21" s="135">
        <v>145800</v>
      </c>
      <c r="I21" s="184">
        <v>145800</v>
      </c>
      <c r="J21" s="185">
        <v>146121</v>
      </c>
      <c r="K21" s="186">
        <v>613820</v>
      </c>
    </row>
    <row r="22" spans="1:11" ht="12.75">
      <c r="A22" s="160" t="s">
        <v>93</v>
      </c>
      <c r="B22" s="134" t="s">
        <v>173</v>
      </c>
      <c r="C22" s="134"/>
      <c r="D22" s="135">
        <v>95000</v>
      </c>
      <c r="E22" s="135">
        <v>46200</v>
      </c>
      <c r="F22" s="135">
        <v>43000</v>
      </c>
      <c r="G22" s="135">
        <v>35000</v>
      </c>
      <c r="H22" s="173">
        <v>26300</v>
      </c>
      <c r="I22" s="187">
        <v>17500</v>
      </c>
      <c r="J22" s="20">
        <v>30000</v>
      </c>
      <c r="K22" s="188">
        <v>30000</v>
      </c>
    </row>
    <row r="23" spans="1:11" ht="12.75">
      <c r="A23" s="160" t="s">
        <v>163</v>
      </c>
      <c r="B23" s="134" t="s">
        <v>175</v>
      </c>
      <c r="C23" s="134"/>
      <c r="D23" s="134"/>
      <c r="E23" s="134"/>
      <c r="F23" s="134"/>
      <c r="G23" s="134"/>
      <c r="H23" s="134"/>
      <c r="I23" s="189"/>
      <c r="J23" s="185"/>
      <c r="K23" s="186"/>
    </row>
    <row r="24" spans="1:11" ht="12.75">
      <c r="A24" s="160" t="s">
        <v>176</v>
      </c>
      <c r="B24" s="134" t="s">
        <v>124</v>
      </c>
      <c r="C24" s="134"/>
      <c r="D24" s="134"/>
      <c r="E24" s="134"/>
      <c r="F24" s="134"/>
      <c r="G24" s="134"/>
      <c r="H24" s="130"/>
      <c r="I24" s="190"/>
      <c r="J24" s="20"/>
      <c r="K24" s="186"/>
    </row>
    <row r="25" spans="1:11" ht="12.75">
      <c r="A25" s="160" t="s">
        <v>177</v>
      </c>
      <c r="B25" s="176" t="s">
        <v>178</v>
      </c>
      <c r="C25" s="134">
        <f>C6-C13</f>
        <v>-1323996</v>
      </c>
      <c r="D25" s="134">
        <f>D6-D13</f>
        <v>-1124553</v>
      </c>
      <c r="E25" s="134">
        <v>0</v>
      </c>
      <c r="F25" s="134">
        <v>0</v>
      </c>
      <c r="G25" s="134">
        <v>0</v>
      </c>
      <c r="H25" s="134">
        <v>0</v>
      </c>
      <c r="I25" s="190">
        <v>0</v>
      </c>
      <c r="J25" s="20">
        <v>0</v>
      </c>
      <c r="K25" s="186">
        <f>K6-K13</f>
        <v>0</v>
      </c>
    </row>
    <row r="26" spans="1:11" ht="12.75">
      <c r="A26" s="160" t="s">
        <v>179</v>
      </c>
      <c r="B26" s="176" t="s">
        <v>180</v>
      </c>
      <c r="C26" s="168">
        <v>4011576</v>
      </c>
      <c r="D26" s="168">
        <v>5136129</v>
      </c>
      <c r="E26" s="168">
        <v>4233959</v>
      </c>
      <c r="F26" s="168">
        <v>3411889</v>
      </c>
      <c r="G26" s="168">
        <v>2663489</v>
      </c>
      <c r="H26" s="191">
        <v>1915089</v>
      </c>
      <c r="I26" s="191">
        <v>1214385</v>
      </c>
      <c r="J26" s="192">
        <v>613820</v>
      </c>
      <c r="K26" s="193">
        <v>0</v>
      </c>
    </row>
    <row r="27" spans="1:11" ht="51">
      <c r="A27" s="160" t="s">
        <v>79</v>
      </c>
      <c r="B27" s="179" t="s">
        <v>181</v>
      </c>
      <c r="C27" s="134"/>
      <c r="D27" s="134"/>
      <c r="E27" s="134"/>
      <c r="F27" s="134"/>
      <c r="G27" s="134"/>
      <c r="H27" s="194"/>
      <c r="I27" s="194"/>
      <c r="J27" s="134"/>
      <c r="K27" s="130"/>
    </row>
    <row r="28" spans="1:11" ht="12.75">
      <c r="A28" s="160" t="s">
        <v>182</v>
      </c>
      <c r="B28" s="176" t="s">
        <v>186</v>
      </c>
      <c r="C28" s="134">
        <v>26.48</v>
      </c>
      <c r="D28" s="134">
        <v>29</v>
      </c>
      <c r="E28" s="134">
        <v>26.46</v>
      </c>
      <c r="F28" s="134">
        <v>21.32</v>
      </c>
      <c r="G28" s="134">
        <v>16.65</v>
      </c>
      <c r="H28" s="194">
        <v>11.97</v>
      </c>
      <c r="I28" s="130">
        <v>7.59</v>
      </c>
      <c r="J28" s="130">
        <v>3.84</v>
      </c>
      <c r="K28" s="134">
        <v>4.02</v>
      </c>
    </row>
    <row r="29" spans="1:11" ht="25.5">
      <c r="A29" s="160" t="s">
        <v>183</v>
      </c>
      <c r="B29" s="195" t="s">
        <v>187</v>
      </c>
      <c r="C29" s="134">
        <v>4.18</v>
      </c>
      <c r="D29" s="134">
        <v>5.42</v>
      </c>
      <c r="E29" s="134">
        <v>6.89</v>
      </c>
      <c r="F29" s="134">
        <v>6.05</v>
      </c>
      <c r="G29" s="134">
        <v>5.35</v>
      </c>
      <c r="H29" s="130">
        <v>5.18</v>
      </c>
      <c r="I29" s="134">
        <v>4.7</v>
      </c>
      <c r="J29" s="134">
        <v>3.84</v>
      </c>
      <c r="K29" s="194">
        <v>3.84</v>
      </c>
    </row>
    <row r="30" spans="1:11" ht="25.5">
      <c r="A30" s="160" t="s">
        <v>184</v>
      </c>
      <c r="B30" s="195" t="s">
        <v>188</v>
      </c>
      <c r="C30" s="134">
        <v>25.87</v>
      </c>
      <c r="D30" s="134">
        <v>29.98</v>
      </c>
      <c r="E30" s="134">
        <v>26.21</v>
      </c>
      <c r="F30" s="134">
        <v>18.46</v>
      </c>
      <c r="G30" s="134">
        <v>15.73</v>
      </c>
      <c r="H30" s="134">
        <v>11.06</v>
      </c>
      <c r="I30" s="134">
        <v>6.68</v>
      </c>
      <c r="J30" s="130">
        <v>2.92</v>
      </c>
      <c r="K30" s="130">
        <v>0</v>
      </c>
    </row>
    <row r="31" spans="1:11" ht="39" thickBot="1">
      <c r="A31" s="196" t="s">
        <v>185</v>
      </c>
      <c r="B31" s="197" t="s">
        <v>189</v>
      </c>
      <c r="C31" s="151">
        <v>4.08</v>
      </c>
      <c r="D31" s="151">
        <v>5.42</v>
      </c>
      <c r="E31" s="151">
        <v>6.64</v>
      </c>
      <c r="F31" s="151">
        <v>5.77</v>
      </c>
      <c r="G31" s="151">
        <v>4.44</v>
      </c>
      <c r="H31" s="198">
        <v>4.26</v>
      </c>
      <c r="I31" s="198">
        <v>3.78</v>
      </c>
      <c r="J31" s="198">
        <v>2.95</v>
      </c>
      <c r="K31" s="198">
        <v>0</v>
      </c>
    </row>
  </sheetData>
  <mergeCells count="6">
    <mergeCell ref="A1:G1"/>
    <mergeCell ref="C3:C4"/>
    <mergeCell ref="B3:B4"/>
    <mergeCell ref="A3:A4"/>
    <mergeCell ref="D3:D4"/>
    <mergeCell ref="E3:K3"/>
  </mergeCells>
  <printOptions horizontalCentered="1" verticalCentered="1"/>
  <pageMargins left="0.1968503937007874" right="0.3937007874015748" top="0.5905511811023623" bottom="0.5905511811023623" header="0.5118110236220472" footer="0.5118110236220472"/>
  <pageSetup horizontalDpi="600" verticalDpi="600" orientation="landscape" paperSize="9" scale="80" r:id="rId1"/>
  <headerFooter alignWithMargins="0">
    <oddHeader>&amp;L&amp;P&amp;R&amp;9Załącznik nr 6 do uchwały Rady Miejskiej Nr XIX/71/08
z  dnia  27 marca 2008r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Braniewo</dc:creator>
  <cp:keywords/>
  <dc:description/>
  <cp:lastModifiedBy>Starostwo Braniewo</cp:lastModifiedBy>
  <dcterms:created xsi:type="dcterms:W3CDTF">2008-04-05T12:02:59Z</dcterms:created>
  <dcterms:modified xsi:type="dcterms:W3CDTF">2008-04-05T16:52:58Z</dcterms:modified>
  <cp:category/>
  <cp:version/>
  <cp:contentType/>
  <cp:contentStatus/>
</cp:coreProperties>
</file>