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<sst xmlns="http://schemas.openxmlformats.org/spreadsheetml/2006/main" count="618" uniqueCount="357">
  <si>
    <t>Załącznik nr 1 do Uchwały Rady Miejskiej w Pieniężnie</t>
  </si>
  <si>
    <t>nr XXI /82 / 08 z dnia 29 maja 2008 r.</t>
  </si>
  <si>
    <t>Zmiany w planie dochodów gminy na rok 2008</t>
  </si>
  <si>
    <t>Dział</t>
  </si>
  <si>
    <t>Rozdział</t>
  </si>
  <si>
    <t>Paragraf</t>
  </si>
  <si>
    <t>Wyszczególnienie</t>
  </si>
  <si>
    <t>Przed zmianą</t>
  </si>
  <si>
    <t>Zmiana</t>
  </si>
  <si>
    <t>Po zmianie</t>
  </si>
  <si>
    <t>010</t>
  </si>
  <si>
    <t>Rolnictwo i łowiectwo</t>
  </si>
  <si>
    <t>w tym: bieżące</t>
  </si>
  <si>
    <t>01010</t>
  </si>
  <si>
    <t>Infrastruktura wodociagowa i sanitacja wsi</t>
  </si>
  <si>
    <t>w tym : majątkowe</t>
  </si>
  <si>
    <t>Środki na dofinansowanie własnych inwestytcji gmin pozyskane z innych źródeł</t>
  </si>
  <si>
    <t>01095</t>
  </si>
  <si>
    <t>Pozostała działalność</t>
  </si>
  <si>
    <t>Dotacje celowe otrzymane z budżetu państwa na realizację własnych zadań z zakresu administracji rządowej zleconych gminie</t>
  </si>
  <si>
    <t>801</t>
  </si>
  <si>
    <t>Oświata i wychowanie</t>
  </si>
  <si>
    <t>29 506,00</t>
  </si>
  <si>
    <t>19 740,00</t>
  </si>
  <si>
    <t>49 246,00</t>
  </si>
  <si>
    <t>w tym dochody bieżące</t>
  </si>
  <si>
    <t>80101</t>
  </si>
  <si>
    <t>Szkoły podstawowe</t>
  </si>
  <si>
    <t>2030</t>
  </si>
  <si>
    <t>Dotacje celowe otrzymane z budżetu państwa na realizację własnych zadań bieżących gminy</t>
  </si>
  <si>
    <t>0,00</t>
  </si>
  <si>
    <t>852</t>
  </si>
  <si>
    <t>Pomoc Społeczna</t>
  </si>
  <si>
    <t>3 678 695,35</t>
  </si>
  <si>
    <t>22 472,00</t>
  </si>
  <si>
    <t>3 701 167,35</t>
  </si>
  <si>
    <t>85203</t>
  </si>
  <si>
    <t>Ośrodki wsparcia (Warmia)</t>
  </si>
  <si>
    <t>351 617,00</t>
  </si>
  <si>
    <t>103,00</t>
  </si>
  <si>
    <t>351 720,00</t>
  </si>
  <si>
    <t>2010</t>
  </si>
  <si>
    <t>85295</t>
  </si>
  <si>
    <t>407 911,35</t>
  </si>
  <si>
    <t>22 369,00</t>
  </si>
  <si>
    <t>430 280,35</t>
  </si>
  <si>
    <t xml:space="preserve">      74187,00</t>
  </si>
  <si>
    <t>96 556,00</t>
  </si>
  <si>
    <t>854</t>
  </si>
  <si>
    <t>Edukacyjna opieka wychowawcza</t>
  </si>
  <si>
    <t>164 867,00</t>
  </si>
  <si>
    <t>w tym ; dochody bieżące</t>
  </si>
  <si>
    <t>85415</t>
  </si>
  <si>
    <t>Pomoc materialna dla uczniów</t>
  </si>
  <si>
    <t>w tym: dochody bieżące</t>
  </si>
  <si>
    <t>Dochody ogółem</t>
  </si>
  <si>
    <t>Załącznik nr 2 do uchwały nr XXI / 82/ 08 Rady Miejskiej w Pieniężnie z dnia 29 maja 2008r.</t>
  </si>
  <si>
    <t>Zmiany w planie wydatków gminy na rok 2008</t>
  </si>
  <si>
    <t>w tym bieżące</t>
  </si>
  <si>
    <t>Wynagrodzenia osobowe pracowników</t>
  </si>
  <si>
    <t>Składki na ubezpieczenia społeczne</t>
  </si>
  <si>
    <t>Składki na Fundusz Pracy</t>
  </si>
  <si>
    <t>Zakup usług pozostałych</t>
  </si>
  <si>
    <t>Różne opłaty i składki</t>
  </si>
  <si>
    <t>750</t>
  </si>
  <si>
    <t>Administracja publiczna</t>
  </si>
  <si>
    <t>3 074 650,00</t>
  </si>
  <si>
    <t>2 921 230,00</t>
  </si>
  <si>
    <t>75011</t>
  </si>
  <si>
    <t>Urzędy wojewódzkie</t>
  </si>
  <si>
    <t>128 120,00</t>
  </si>
  <si>
    <t>w tym : bieżące</t>
  </si>
  <si>
    <t>128120,00</t>
  </si>
  <si>
    <t>4210</t>
  </si>
  <si>
    <t>Zakup materiałów i wyposażenia</t>
  </si>
  <si>
    <t>8 700,00</t>
  </si>
  <si>
    <t>-199,83</t>
  </si>
  <si>
    <t>8 500,17</t>
  </si>
  <si>
    <t>4440</t>
  </si>
  <si>
    <t>Odpis na ZFŚŚ</t>
  </si>
  <si>
    <t>2 520,00</t>
  </si>
  <si>
    <t>199,83</t>
  </si>
  <si>
    <t>2 719,83</t>
  </si>
  <si>
    <t>75023</t>
  </si>
  <si>
    <t>Urzędy gmin</t>
  </si>
  <si>
    <t>2 866 530,00</t>
  </si>
  <si>
    <t>2 713110,00</t>
  </si>
  <si>
    <t>2 713 110,00</t>
  </si>
  <si>
    <t>110 000,00</t>
  </si>
  <si>
    <t>-3 984,20</t>
  </si>
  <si>
    <t>106 015,80</t>
  </si>
  <si>
    <t>Odpis na ZFŚS</t>
  </si>
  <si>
    <t>35 000,00</t>
  </si>
  <si>
    <t>3 984,20</t>
  </si>
  <si>
    <t>38 984,20</t>
  </si>
  <si>
    <t>6 498 947,00</t>
  </si>
  <si>
    <t>6 518 687,00</t>
  </si>
  <si>
    <t>6 398 947,00</t>
  </si>
  <si>
    <t>6 418 687,00</t>
  </si>
  <si>
    <t>3 546 490,00</t>
  </si>
  <si>
    <t>3 566 230,00</t>
  </si>
  <si>
    <t>3 446 490,00</t>
  </si>
  <si>
    <t>3 466 230,00</t>
  </si>
  <si>
    <t>4010</t>
  </si>
  <si>
    <t>1 998 093,00</t>
  </si>
  <si>
    <t>16 776,00</t>
  </si>
  <si>
    <t>2 014 869,00</t>
  </si>
  <si>
    <t>4110</t>
  </si>
  <si>
    <t>367 505,00</t>
  </si>
  <si>
    <t>2 554,00</t>
  </si>
  <si>
    <t>370 059,00</t>
  </si>
  <si>
    <t>4120</t>
  </si>
  <si>
    <t>53 485,00</t>
  </si>
  <si>
    <t>410,00</t>
  </si>
  <si>
    <t>53 895,00</t>
  </si>
  <si>
    <t>80103</t>
  </si>
  <si>
    <t>Oddziały przedszkolne w szkołach podstawowych</t>
  </si>
  <si>
    <t>168 821,00</t>
  </si>
  <si>
    <t>-782,00</t>
  </si>
  <si>
    <t>168 039,00</t>
  </si>
  <si>
    <t>111 815,00</t>
  </si>
  <si>
    <t>111 033,00</t>
  </si>
  <si>
    <t>80146</t>
  </si>
  <si>
    <t>Dokształcanie i doskonalenie nauczycieli</t>
  </si>
  <si>
    <t>18 939,00</t>
  </si>
  <si>
    <t>782,00</t>
  </si>
  <si>
    <t>19 721,00</t>
  </si>
  <si>
    <t>4300</t>
  </si>
  <si>
    <t>80113</t>
  </si>
  <si>
    <t>Dowożenie uczniów do szkół</t>
  </si>
  <si>
    <t>566 700,00</t>
  </si>
  <si>
    <t>380 000,00</t>
  </si>
  <si>
    <t>-340,00</t>
  </si>
  <si>
    <t>379 660,00</t>
  </si>
  <si>
    <t>5 100,00</t>
  </si>
  <si>
    <t>340,00</t>
  </si>
  <si>
    <t>5 440,00</t>
  </si>
  <si>
    <t>851</t>
  </si>
  <si>
    <t>Ochrona zdrowia</t>
  </si>
  <si>
    <t>60 536,00</t>
  </si>
  <si>
    <t xml:space="preserve"> w tym: bieżące</t>
  </si>
  <si>
    <t>85154</t>
  </si>
  <si>
    <t xml:space="preserve"> Przeciwdziałanie alkoholizmowi</t>
  </si>
  <si>
    <t>59 136,00</t>
  </si>
  <si>
    <t>wtym ;bieżące</t>
  </si>
  <si>
    <t>12 385,00</t>
  </si>
  <si>
    <t>-56,61</t>
  </si>
  <si>
    <t>12 328,39</t>
  </si>
  <si>
    <t>850,00</t>
  </si>
  <si>
    <t>56,61</t>
  </si>
  <si>
    <t>906,61</t>
  </si>
  <si>
    <t>4 410 514,35</t>
  </si>
  <si>
    <t>4 432 986,35</t>
  </si>
  <si>
    <t>4 340 514,35</t>
  </si>
  <si>
    <t>4 362 986,35</t>
  </si>
  <si>
    <t xml:space="preserve"> Ośrodki wsparcia</t>
  </si>
  <si>
    <t>421 617,00</t>
  </si>
  <si>
    <t>421 720,00</t>
  </si>
  <si>
    <t xml:space="preserve"> w tym wydatki bieżące</t>
  </si>
  <si>
    <t>4220</t>
  </si>
  <si>
    <t>Zakup środków żywności</t>
  </si>
  <si>
    <t>19 800,00</t>
  </si>
  <si>
    <t>19 903,00</t>
  </si>
  <si>
    <t xml:space="preserve"> Pozostała działalność</t>
  </si>
  <si>
    <t>342 911,35</t>
  </si>
  <si>
    <t>22369,00</t>
  </si>
  <si>
    <t>365 280,35</t>
  </si>
  <si>
    <t>3110</t>
  </si>
  <si>
    <t>Świadczenia społeczne</t>
  </si>
  <si>
    <t>119 187,00</t>
  </si>
  <si>
    <t>141 556,00</t>
  </si>
  <si>
    <t xml:space="preserve"> Edukacyjna opieka wychowawcza</t>
  </si>
  <si>
    <t xml:space="preserve"> w tym ; bieżące</t>
  </si>
  <si>
    <t xml:space="preserve"> Pomoc materialna dla uczniów</t>
  </si>
  <si>
    <t>3240</t>
  </si>
  <si>
    <t>Razem wydatki</t>
  </si>
  <si>
    <t>18 836 302,35</t>
  </si>
  <si>
    <t>16 129 483,35</t>
  </si>
  <si>
    <r>
      <t xml:space="preserve">w </t>
    </r>
    <r>
      <rPr>
        <b/>
        <sz val="7"/>
        <rFont val="Arial"/>
        <family val="0"/>
      </rPr>
      <t>tym : bieżące</t>
    </r>
  </si>
  <si>
    <r>
      <t xml:space="preserve"> </t>
    </r>
    <r>
      <rPr>
        <b/>
        <sz val="7"/>
        <rFont val="Arial"/>
        <family val="0"/>
      </rPr>
      <t>Pomoc Społeczna</t>
    </r>
  </si>
  <si>
    <r>
      <t xml:space="preserve"> </t>
    </r>
    <r>
      <rPr>
        <b/>
        <sz val="7"/>
        <rFont val="Arial"/>
        <family val="0"/>
      </rPr>
      <t>w tym wydatki bieżące</t>
    </r>
  </si>
  <si>
    <r>
      <t xml:space="preserve"> </t>
    </r>
    <r>
      <rPr>
        <sz val="7"/>
        <rFont val="Arial"/>
        <family val="0"/>
      </rPr>
      <t>Stypendia dla uczniów</t>
    </r>
  </si>
  <si>
    <t>Dochody i wydatki związane z realizacją zadań z zakresu administracji rządowej i innych zadań zleconych odrębnymi ustawami w 2008 r.</t>
  </si>
  <si>
    <t>w złotych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</si>
  <si>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</si>
  <si>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</si>
  <si>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</si>
  <si>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</si>
  <si>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</si>
  <si>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</si>
  <si>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</si>
  <si>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</si>
  <si>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</si>
  <si>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</si>
  <si>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</si>
  <si>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</si>
  <si>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Plan przychodów i wydatków zakładów budżetowych, gospodarstw pomocniczych</t>
  </si>
  <si>
    <t xml:space="preserve"> oraz dochodów i wydatków rachunków dochodów własnych na 2008 r.</t>
  </si>
  <si>
    <t>Lp.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</si>
  <si>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</si>
  <si>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</si>
  <si>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</si>
  <si>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</si>
  <si>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2007 r.</t>
  </si>
  <si>
    <t>ogółem</t>
  </si>
  <si>
    <t>w tym: wpłata do budżetu</t>
  </si>
  <si>
    <t>dotacje z budżetu***</t>
  </si>
  <si>
    <t>§265, §266</t>
  </si>
  <si>
    <t>inwestycje</t>
  </si>
  <si>
    <t>I.</t>
  </si>
  <si>
    <t>Zakłady budżetowe</t>
  </si>
  <si>
    <t>x</t>
  </si>
  <si>
    <t>1.</t>
  </si>
  <si>
    <t>2.</t>
  </si>
  <si>
    <t>3.</t>
  </si>
  <si>
    <t>4.</t>
  </si>
  <si>
    <t>II.</t>
  </si>
  <si>
    <t>Gospodarstwa pomocnicze</t>
  </si>
  <si>
    <t>III.</t>
  </si>
  <si>
    <t>Rachunki dochodów własnych jednostek budżetowych</t>
  </si>
  <si>
    <t>Przedszkole</t>
  </si>
  <si>
    <t>Gimnazjum</t>
  </si>
  <si>
    <t>Szkoły Podstawowe</t>
  </si>
  <si>
    <t>Środowiskowy Dom Samopomocy "Bajka"</t>
  </si>
  <si>
    <t>12762,87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</si>
  <si>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</si>
  <si>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</si>
  <si>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</si>
  <si>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</si>
  <si>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Plan przychodów i wydatków Gminnego Funduszu</t>
  </si>
  <si>
    <t>Ochrony Środowiska i Gospodarki Wodnej</t>
  </si>
  <si>
    <t>Plan na 2008 r.</t>
  </si>
  <si>
    <t>Stan środków obrotowych na początek roku</t>
  </si>
  <si>
    <t>22 064,26</t>
  </si>
  <si>
    <t>Przychody</t>
  </si>
  <si>
    <t>§  690</t>
  </si>
  <si>
    <t>§  2960</t>
  </si>
  <si>
    <t>30000</t>
  </si>
  <si>
    <t>Wydatki bieżące</t>
  </si>
  <si>
    <t>§  4210</t>
  </si>
  <si>
    <t>1000</t>
  </si>
  <si>
    <t>§  4300</t>
  </si>
  <si>
    <t>29000</t>
  </si>
  <si>
    <t>Wydatki majątkowe</t>
  </si>
  <si>
    <t>IV.</t>
  </si>
  <si>
    <t>Stan środków obrotowych na koniec roku</t>
  </si>
  <si>
    <t>2064,26</t>
  </si>
  <si>
    <t>Prognoza kwoty długu gminy na rok 2008 i lata następne</t>
  </si>
  <si>
    <t>Przewidywane</t>
  </si>
  <si>
    <t>Przewidywany stan na koniec roku</t>
  </si>
  <si>
    <t>Rodzaj</t>
  </si>
  <si>
    <t>wykonanie</t>
  </si>
  <si>
    <t>L.p.</t>
  </si>
  <si>
    <t>zadłużenia</t>
  </si>
  <si>
    <t>na koniec</t>
  </si>
  <si>
    <t>31.12.2007 r.</t>
  </si>
  <si>
    <t>Wyemitowane papiery wartościowe</t>
  </si>
  <si>
    <t>Kredyty</t>
  </si>
  <si>
    <t>Pożyczki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</si>
  <si>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</si>
  <si>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</si>
  <si>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</si>
  <si>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</si>
  <si>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</si>
  <si>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</si>
  <si>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</si>
  <si>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</si>
  <si>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</si>
  <si>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</si>
  <si>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18 120 585,00</t>
  </si>
  <si>
    <t>7.</t>
  </si>
  <si>
    <t>Łączna kwota długu na koniec roku budżetowego</t>
  </si>
  <si>
    <t>8.</t>
  </si>
  <si>
    <t>Procentowy udział długu w dochodach</t>
  </si>
  <si>
    <t>Prognozowana sytuacja finansowa gminy w latach spłaty długu</t>
  </si>
  <si>
    <t>Przewidywane wykonanie w 2007 r.</t>
  </si>
  <si>
    <t>Lata spłaty kredytu/pożyczki</t>
  </si>
  <si>
    <t>Dochody ogółem:(A+B+C)</t>
  </si>
  <si>
    <t>A.</t>
  </si>
  <si>
    <t>Dochody własne, w tym:</t>
  </si>
  <si>
    <t>z podatków i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</si>
  <si>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</si>
  <si>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</si>
  <si>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</si>
  <si>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</si>
  <si>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</si>
  <si>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</si>
  <si>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</si>
  <si>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19 245 138,00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</si>
  <si>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</si>
  <si>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</si>
  <si>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</si>
  <si>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</si>
  <si>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</si>
  <si>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</si>
  <si>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</si>
  <si>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</si>
  <si>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</si>
  <si>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</si>
  <si>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</si>
  <si>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</si>
  <si>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</si>
  <si>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</si>
  <si>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</si>
  <si>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</si>
  <si>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</si>
  <si>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</si>
  <si>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</si>
  <si>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</si>
  <si>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</si>
  <si>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Źródła sfinansowania deficytu lub rozdysponowanie nadwyżki budżetowej</t>
  </si>
  <si>
    <t>w 2008 r. - przychody i rozchody budżetu</t>
  </si>
  <si>
    <t>Treść</t>
  </si>
  <si>
    <t>Klasyfikacja</t>
  </si>
  <si>
    <t>Kwota</t>
  </si>
  <si>
    <t>§</t>
  </si>
  <si>
    <t>Plan</t>
  </si>
  <si>
    <t>2008 r.</t>
  </si>
  <si>
    <t>Planowane dochody</t>
  </si>
  <si>
    <t>Planowane wydatki</t>
  </si>
  <si>
    <t>Nadwyżka (1-2)</t>
  </si>
  <si>
    <t>Deficyt (1-2)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</si>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</sst>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u val="single"/>
      <sz val="7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vertAlign val="superscript"/>
      <sz val="7"/>
      <name val="Arial"/>
      <family val="0"/>
    </font>
    <font>
      <b/>
      <i/>
      <sz val="7"/>
      <name val="Arial"/>
      <family val="0"/>
    </font>
    <font>
      <b/>
      <sz val="8"/>
      <name val="Times New Roman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vertAlign val="superscript"/>
      <sz val="10"/>
      <name val="Arial CE"/>
      <family val="0"/>
    </font>
    <font>
      <i/>
      <sz val="10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i/>
      <sz val="9"/>
      <name val="Arial CE"/>
      <family val="0"/>
    </font>
    <font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11"/>
      <name val="Arial CE"/>
      <family val="2"/>
    </font>
    <font>
      <vertAlign val="super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31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vertical="top"/>
      <protection/>
    </xf>
    <xf numFmtId="49" fontId="1" fillId="0" borderId="2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4" fontId="2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4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 vertical="top" indent="2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right" vertical="top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3" fillId="0" borderId="0" xfId="18" applyFont="1" applyAlignment="1">
      <alignment horizontal="center" vertical="center" wrapText="1"/>
      <protection/>
    </xf>
    <xf numFmtId="0" fontId="9" fillId="0" borderId="0" xfId="18">
      <alignment/>
      <protection/>
    </xf>
    <xf numFmtId="0" fontId="9" fillId="0" borderId="0" xfId="18" applyAlignment="1">
      <alignment vertical="center"/>
      <protection/>
    </xf>
    <xf numFmtId="0" fontId="12" fillId="0" borderId="0" xfId="18" applyFont="1" applyAlignment="1">
      <alignment horizontal="right" vertical="center"/>
      <protection/>
    </xf>
    <xf numFmtId="0" fontId="14" fillId="2" borderId="1" xfId="18" applyFont="1" applyFill="1" applyBorder="1" applyAlignment="1">
      <alignment horizontal="center" vertical="center"/>
      <protection/>
    </xf>
    <xf numFmtId="0" fontId="14" fillId="2" borderId="2" xfId="18" applyFont="1" applyFill="1" applyBorder="1" applyAlignment="1">
      <alignment horizontal="center" vertical="center"/>
      <protection/>
    </xf>
    <xf numFmtId="0" fontId="14" fillId="2" borderId="1" xfId="18" applyFont="1" applyFill="1" applyBorder="1" applyAlignment="1">
      <alignment horizontal="center" vertical="center" wrapText="1"/>
      <protection/>
    </xf>
    <xf numFmtId="0" fontId="9" fillId="0" borderId="0" xfId="18" applyAlignment="1">
      <alignment horizontal="center" vertical="center"/>
      <protection/>
    </xf>
    <xf numFmtId="0" fontId="14" fillId="2" borderId="6" xfId="18" applyFont="1" applyFill="1" applyBorder="1" applyAlignment="1">
      <alignment horizontal="center" vertical="center"/>
      <protection/>
    </xf>
    <xf numFmtId="0" fontId="14" fillId="2" borderId="7" xfId="18" applyFont="1" applyFill="1" applyBorder="1" applyAlignment="1">
      <alignment horizontal="center" vertical="center"/>
      <protection/>
    </xf>
    <xf numFmtId="0" fontId="14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49" fontId="14" fillId="0" borderId="2" xfId="18" applyNumberFormat="1" applyFont="1" applyBorder="1" applyAlignment="1">
      <alignment horizontal="center" vertical="center"/>
      <protection/>
    </xf>
    <xf numFmtId="0" fontId="14" fillId="0" borderId="2" xfId="18" applyFont="1" applyBorder="1" applyAlignment="1">
      <alignment horizontal="center" vertical="center"/>
      <protection/>
    </xf>
    <xf numFmtId="4" fontId="14" fillId="0" borderId="2" xfId="18" applyNumberFormat="1" applyFont="1" applyBorder="1" applyAlignment="1">
      <alignment horizontal="center" vertical="center"/>
      <protection/>
    </xf>
    <xf numFmtId="3" fontId="14" fillId="0" borderId="2" xfId="18" applyNumberFormat="1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4" fontId="9" fillId="0" borderId="2" xfId="18" applyNumberFormat="1" applyFont="1" applyBorder="1" applyAlignment="1">
      <alignment horizontal="center" vertical="center"/>
      <protection/>
    </xf>
    <xf numFmtId="0" fontId="14" fillId="0" borderId="8" xfId="18" applyFont="1" applyBorder="1" applyAlignment="1">
      <alignment vertical="center"/>
      <protection/>
    </xf>
    <xf numFmtId="4" fontId="14" fillId="3" borderId="8" xfId="18" applyNumberFormat="1" applyFont="1" applyFill="1" applyBorder="1" applyAlignment="1">
      <alignment vertical="center"/>
      <protection/>
    </xf>
    <xf numFmtId="4" fontId="14" fillId="0" borderId="8" xfId="18" applyNumberFormat="1" applyFont="1" applyBorder="1" applyAlignment="1">
      <alignment vertical="center"/>
      <protection/>
    </xf>
    <xf numFmtId="4" fontId="9" fillId="0" borderId="8" xfId="18" applyNumberFormat="1" applyBorder="1" applyAlignment="1">
      <alignment vertical="center"/>
      <protection/>
    </xf>
    <xf numFmtId="0" fontId="9" fillId="0" borderId="8" xfId="18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4" fontId="14" fillId="0" borderId="9" xfId="18" applyNumberFormat="1" applyFont="1" applyBorder="1" applyAlignment="1">
      <alignment vertical="center"/>
      <protection/>
    </xf>
    <xf numFmtId="4" fontId="9" fillId="0" borderId="9" xfId="18" applyNumberFormat="1" applyBorder="1" applyAlignment="1">
      <alignment vertical="center"/>
      <protection/>
    </xf>
    <xf numFmtId="0" fontId="9" fillId="0" borderId="9" xfId="18" applyBorder="1" applyAlignment="1">
      <alignment vertical="center"/>
      <protection/>
    </xf>
    <xf numFmtId="4" fontId="14" fillId="3" borderId="9" xfId="18" applyNumberFormat="1" applyFont="1" applyFill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4" fontId="14" fillId="0" borderId="10" xfId="18" applyNumberFormat="1" applyFont="1" applyBorder="1" applyAlignment="1">
      <alignment vertical="center"/>
      <protection/>
    </xf>
    <xf numFmtId="0" fontId="9" fillId="0" borderId="10" xfId="18" applyBorder="1" applyAlignment="1">
      <alignment vertical="center"/>
      <protection/>
    </xf>
    <xf numFmtId="4" fontId="14" fillId="3" borderId="10" xfId="18" applyNumberFormat="1" applyFont="1" applyFill="1" applyBorder="1" applyAlignment="1">
      <alignment vertical="center"/>
      <protection/>
    </xf>
    <xf numFmtId="4" fontId="9" fillId="0" borderId="10" xfId="18" applyNumberFormat="1" applyBorder="1" applyAlignment="1">
      <alignment vertical="center"/>
      <protection/>
    </xf>
    <xf numFmtId="0" fontId="16" fillId="0" borderId="11" xfId="18" applyFont="1" applyBorder="1" applyAlignment="1">
      <alignment vertical="center"/>
      <protection/>
    </xf>
    <xf numFmtId="0" fontId="16" fillId="0" borderId="12" xfId="18" applyFont="1" applyBorder="1" applyAlignment="1">
      <alignment vertical="center"/>
      <protection/>
    </xf>
    <xf numFmtId="0" fontId="16" fillId="0" borderId="13" xfId="18" applyFont="1" applyBorder="1" applyAlignment="1">
      <alignment vertical="center"/>
      <protection/>
    </xf>
    <xf numFmtId="4" fontId="14" fillId="0" borderId="13" xfId="18" applyNumberFormat="1" applyFont="1" applyBorder="1" applyAlignment="1">
      <alignment vertical="center"/>
      <protection/>
    </xf>
    <xf numFmtId="4" fontId="14" fillId="0" borderId="5" xfId="18" applyNumberFormat="1" applyFont="1" applyBorder="1" applyAlignment="1">
      <alignment vertical="center"/>
      <protection/>
    </xf>
    <xf numFmtId="4" fontId="14" fillId="0" borderId="1" xfId="18" applyNumberFormat="1" applyFont="1" applyBorder="1" applyAlignment="1">
      <alignment vertical="center"/>
      <protection/>
    </xf>
    <xf numFmtId="0" fontId="9" fillId="0" borderId="1" xfId="18" applyBorder="1" applyAlignment="1">
      <alignment vertical="center"/>
      <protection/>
    </xf>
    <xf numFmtId="0" fontId="18" fillId="0" borderId="0" xfId="18" applyFont="1" applyAlignment="1">
      <alignment vertical="center"/>
      <protection/>
    </xf>
    <xf numFmtId="0" fontId="19" fillId="0" borderId="0" xfId="21" applyFont="1" applyAlignment="1">
      <alignment horizontal="center" vertical="center"/>
      <protection/>
    </xf>
    <xf numFmtId="0" fontId="9" fillId="0" borderId="0" xfId="21">
      <alignment/>
      <protection/>
    </xf>
    <xf numFmtId="0" fontId="20" fillId="0" borderId="0" xfId="21" applyFont="1" applyAlignment="1">
      <alignment horizontal="center" vertical="center"/>
      <protection/>
    </xf>
    <xf numFmtId="0" fontId="9" fillId="0" borderId="0" xfId="21" applyAlignment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right" vertical="top"/>
      <protection/>
    </xf>
    <xf numFmtId="0" fontId="14" fillId="2" borderId="1" xfId="21" applyFont="1" applyFill="1" applyBorder="1" applyAlignment="1">
      <alignment horizontal="center" vertical="center"/>
      <protection/>
    </xf>
    <xf numFmtId="0" fontId="14" fillId="2" borderId="1" xfId="21" applyFont="1" applyFill="1" applyBorder="1" applyAlignment="1">
      <alignment horizontal="center" vertical="center" wrapText="1"/>
      <protection/>
    </xf>
    <xf numFmtId="0" fontId="14" fillId="2" borderId="14" xfId="21" applyFont="1" applyFill="1" applyBorder="1" applyAlignment="1">
      <alignment horizontal="center" vertical="center" wrapText="1"/>
      <protection/>
    </xf>
    <xf numFmtId="0" fontId="14" fillId="2" borderId="15" xfId="21" applyFont="1" applyFill="1" applyBorder="1" applyAlignment="1">
      <alignment horizontal="center" vertical="center" wrapText="1"/>
      <protection/>
    </xf>
    <xf numFmtId="0" fontId="14" fillId="2" borderId="5" xfId="21" applyFont="1" applyFill="1" applyBorder="1" applyAlignment="1">
      <alignment horizontal="center" vertical="center" wrapText="1"/>
      <protection/>
    </xf>
    <xf numFmtId="0" fontId="14" fillId="2" borderId="6" xfId="21" applyFont="1" applyFill="1" applyBorder="1" applyAlignment="1">
      <alignment horizontal="center" vertical="center" wrapText="1"/>
      <protection/>
    </xf>
    <xf numFmtId="0" fontId="14" fillId="2" borderId="7" xfId="21" applyFont="1" applyFill="1" applyBorder="1" applyAlignment="1">
      <alignment horizontal="center" vertical="center" wrapText="1"/>
      <protection/>
    </xf>
    <xf numFmtId="0" fontId="14" fillId="2" borderId="1" xfId="21" applyFont="1" applyFill="1" applyBorder="1" applyAlignment="1">
      <alignment horizontal="center" vertical="center" wrapText="1"/>
      <protection/>
    </xf>
    <xf numFmtId="0" fontId="15" fillId="0" borderId="1" xfId="21" applyFont="1" applyBorder="1" applyAlignment="1">
      <alignment horizontal="center" vertical="center"/>
      <protection/>
    </xf>
    <xf numFmtId="0" fontId="9" fillId="0" borderId="8" xfId="21" applyBorder="1" applyAlignment="1">
      <alignment horizontal="center" vertical="center"/>
      <protection/>
    </xf>
    <xf numFmtId="0" fontId="9" fillId="0" borderId="8" xfId="21" applyBorder="1" applyAlignment="1">
      <alignment vertical="center"/>
      <protection/>
    </xf>
    <xf numFmtId="0" fontId="9" fillId="0" borderId="9" xfId="21" applyBorder="1" applyAlignment="1">
      <alignment horizontal="center" vertical="center"/>
      <protection/>
    </xf>
    <xf numFmtId="0" fontId="9" fillId="0" borderId="9" xfId="21" applyBorder="1" applyAlignment="1">
      <alignment horizontal="left" vertical="center" indent="1"/>
      <protection/>
    </xf>
    <xf numFmtId="0" fontId="9" fillId="0" borderId="9" xfId="21" applyBorder="1" applyAlignment="1">
      <alignment vertical="center"/>
      <protection/>
    </xf>
    <xf numFmtId="0" fontId="9" fillId="0" borderId="9" xfId="21" applyBorder="1" applyAlignment="1">
      <alignment horizontal="left" vertical="center" indent="2"/>
      <protection/>
    </xf>
    <xf numFmtId="0" fontId="9" fillId="0" borderId="16" xfId="21" applyBorder="1" applyAlignment="1">
      <alignment horizontal="center" vertical="center"/>
      <protection/>
    </xf>
    <xf numFmtId="0" fontId="9" fillId="0" borderId="16" xfId="21" applyBorder="1" applyAlignment="1">
      <alignment horizontal="left" vertical="center" indent="2"/>
      <protection/>
    </xf>
    <xf numFmtId="0" fontId="9" fillId="0" borderId="16" xfId="21" applyBorder="1" applyAlignment="1">
      <alignment vertical="center"/>
      <protection/>
    </xf>
    <xf numFmtId="0" fontId="14" fillId="0" borderId="8" xfId="21" applyFont="1" applyBorder="1" applyAlignment="1">
      <alignment vertical="center" wrapText="1"/>
      <protection/>
    </xf>
    <xf numFmtId="4" fontId="14" fillId="0" borderId="8" xfId="21" applyNumberFormat="1" applyFont="1" applyBorder="1" applyAlignment="1">
      <alignment horizontal="center" vertical="center"/>
      <protection/>
    </xf>
    <xf numFmtId="3" fontId="14" fillId="0" borderId="8" xfId="21" applyNumberFormat="1" applyFont="1" applyBorder="1" applyAlignment="1">
      <alignment vertical="center"/>
      <protection/>
    </xf>
    <xf numFmtId="3" fontId="14" fillId="0" borderId="8" xfId="21" applyNumberFormat="1" applyFont="1" applyBorder="1" applyAlignment="1">
      <alignment horizontal="center" vertical="center"/>
      <protection/>
    </xf>
    <xf numFmtId="0" fontId="14" fillId="0" borderId="8" xfId="21" applyFont="1" applyBorder="1" applyAlignment="1">
      <alignment horizontal="center" vertical="center"/>
      <protection/>
    </xf>
    <xf numFmtId="3" fontId="9" fillId="0" borderId="9" xfId="21" applyNumberFormat="1" applyBorder="1" applyAlignment="1">
      <alignment vertical="center"/>
      <protection/>
    </xf>
    <xf numFmtId="3" fontId="9" fillId="0" borderId="9" xfId="21" applyNumberFormat="1" applyBorder="1" applyAlignment="1">
      <alignment horizontal="center" vertical="center"/>
      <protection/>
    </xf>
    <xf numFmtId="49" fontId="9" fillId="0" borderId="16" xfId="21" applyNumberFormat="1" applyBorder="1" applyAlignment="1">
      <alignment horizontal="center" vertical="center" wrapText="1"/>
      <protection/>
    </xf>
    <xf numFmtId="3" fontId="9" fillId="0" borderId="16" xfId="21" applyNumberFormat="1" applyBorder="1" applyAlignment="1">
      <alignment vertical="center"/>
      <protection/>
    </xf>
    <xf numFmtId="3" fontId="9" fillId="0" borderId="16" xfId="21" applyNumberForma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4" fontId="14" fillId="0" borderId="1" xfId="21" applyNumberFormat="1" applyFont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vertical="center"/>
      <protection/>
    </xf>
    <xf numFmtId="0" fontId="14" fillId="0" borderId="1" xfId="21" applyFont="1" applyBorder="1" applyAlignment="1">
      <alignment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0" xfId="21" applyFont="1">
      <alignment/>
      <protection/>
    </xf>
    <xf numFmtId="0" fontId="21" fillId="0" borderId="0" xfId="21" applyFont="1">
      <alignment/>
      <protection/>
    </xf>
    <xf numFmtId="0" fontId="20" fillId="0" borderId="0" xfId="22" applyFont="1" applyAlignment="1">
      <alignment horizontal="center" vertical="center"/>
      <protection/>
    </xf>
    <xf numFmtId="0" fontId="20" fillId="0" borderId="0" xfId="22" applyFont="1" applyAlignment="1">
      <alignment horizontal="center" vertical="center"/>
      <protection/>
    </xf>
    <xf numFmtId="0" fontId="9" fillId="0" borderId="0" xfId="22" applyAlignment="1">
      <alignment vertical="center"/>
      <protection/>
    </xf>
    <xf numFmtId="0" fontId="12" fillId="0" borderId="0" xfId="22" applyFont="1" applyAlignment="1">
      <alignment horizontal="right" vertical="center"/>
      <protection/>
    </xf>
    <xf numFmtId="0" fontId="14" fillId="2" borderId="1" xfId="22" applyFont="1" applyFill="1" applyBorder="1" applyAlignment="1">
      <alignment horizontal="center" vertical="center"/>
      <protection/>
    </xf>
    <xf numFmtId="0" fontId="22" fillId="0" borderId="0" xfId="22" applyFont="1" applyAlignment="1">
      <alignment horizontal="center" vertical="center"/>
      <protection/>
    </xf>
    <xf numFmtId="0" fontId="22" fillId="0" borderId="0" xfId="22" applyFont="1" applyAlignment="1">
      <alignment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left" vertical="center"/>
      <protection/>
    </xf>
    <xf numFmtId="49" fontId="14" fillId="0" borderId="1" xfId="22" applyNumberFormat="1" applyFont="1" applyBorder="1" applyAlignment="1">
      <alignment horizontal="center" vertical="center"/>
      <protection/>
    </xf>
    <xf numFmtId="0" fontId="9" fillId="0" borderId="17" xfId="22" applyFont="1" applyBorder="1" applyAlignment="1">
      <alignment horizontal="center" vertical="center"/>
      <protection/>
    </xf>
    <xf numFmtId="0" fontId="9" fillId="0" borderId="17" xfId="22" applyFont="1" applyBorder="1" applyAlignment="1">
      <alignment horizontal="left" vertical="center"/>
      <protection/>
    </xf>
    <xf numFmtId="49" fontId="9" fillId="0" borderId="17" xfId="22" applyNumberFormat="1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left" vertical="center"/>
      <protection/>
    </xf>
    <xf numFmtId="49" fontId="9" fillId="0" borderId="9" xfId="22" applyNumberFormat="1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left" vertical="center"/>
      <protection/>
    </xf>
    <xf numFmtId="49" fontId="9" fillId="0" borderId="16" xfId="22" applyNumberFormat="1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left" vertical="center"/>
      <protection/>
    </xf>
    <xf numFmtId="49" fontId="9" fillId="0" borderId="8" xfId="22" applyNumberFormat="1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left" vertical="center" wrapText="1"/>
      <protection/>
    </xf>
    <xf numFmtId="0" fontId="9" fillId="0" borderId="16" xfId="22" applyFont="1" applyBorder="1" applyAlignment="1">
      <alignment horizontal="left" vertical="center" wrapText="1"/>
      <protection/>
    </xf>
    <xf numFmtId="0" fontId="20" fillId="0" borderId="0" xfId="19" applyFont="1" applyAlignment="1">
      <alignment horizontal="center" vertical="center"/>
      <protection/>
    </xf>
    <xf numFmtId="0" fontId="9" fillId="0" borderId="0" xfId="19">
      <alignment/>
      <protection/>
    </xf>
    <xf numFmtId="0" fontId="20" fillId="0" borderId="0" xfId="19" applyFont="1" applyAlignment="1">
      <alignment horizontal="center" vertical="center"/>
      <protection/>
    </xf>
    <xf numFmtId="0" fontId="9" fillId="0" borderId="0" xfId="19" applyAlignment="1">
      <alignment vertical="center"/>
      <protection/>
    </xf>
    <xf numFmtId="0" fontId="12" fillId="0" borderId="0" xfId="19" applyFont="1" applyAlignment="1">
      <alignment horizontal="right" vertical="center"/>
      <protection/>
    </xf>
    <xf numFmtId="0" fontId="9" fillId="2" borderId="18" xfId="19" applyFill="1" applyBorder="1" applyAlignment="1">
      <alignment vertical="center"/>
      <protection/>
    </xf>
    <xf numFmtId="0" fontId="16" fillId="2" borderId="18" xfId="19" applyFont="1" applyFill="1" applyBorder="1" applyAlignment="1">
      <alignment horizontal="center" vertical="center"/>
      <protection/>
    </xf>
    <xf numFmtId="0" fontId="16" fillId="2" borderId="11" xfId="19" applyFont="1" applyFill="1" applyBorder="1" applyAlignment="1">
      <alignment horizontal="center" vertical="center"/>
      <protection/>
    </xf>
    <xf numFmtId="0" fontId="16" fillId="2" borderId="12" xfId="19" applyFont="1" applyFill="1" applyBorder="1" applyAlignment="1">
      <alignment horizontal="center" vertical="center"/>
      <protection/>
    </xf>
    <xf numFmtId="0" fontId="16" fillId="2" borderId="19" xfId="19" applyFont="1" applyFill="1" applyBorder="1" applyAlignment="1">
      <alignment horizontal="center" vertical="center"/>
      <protection/>
    </xf>
    <xf numFmtId="0" fontId="9" fillId="2" borderId="20" xfId="19" applyFill="1" applyBorder="1" applyAlignment="1">
      <alignment vertical="center"/>
      <protection/>
    </xf>
    <xf numFmtId="0" fontId="16" fillId="2" borderId="20" xfId="19" applyFont="1" applyFill="1" applyBorder="1" applyAlignment="1">
      <alignment horizontal="center" vertical="center"/>
      <protection/>
    </xf>
    <xf numFmtId="0" fontId="9" fillId="2" borderId="18" xfId="19" applyFill="1" applyBorder="1" applyAlignment="1">
      <alignment/>
      <protection/>
    </xf>
    <xf numFmtId="0" fontId="14" fillId="2" borderId="20" xfId="19" applyFont="1" applyFill="1" applyBorder="1" applyAlignment="1">
      <alignment horizontal="center"/>
      <protection/>
    </xf>
    <xf numFmtId="0" fontId="9" fillId="2" borderId="20" xfId="19" applyFill="1" applyBorder="1" applyAlignment="1">
      <alignment horizontal="center" vertical="center"/>
      <protection/>
    </xf>
    <xf numFmtId="0" fontId="9" fillId="2" borderId="20" xfId="19" applyFill="1" applyBorder="1" applyAlignment="1">
      <alignment/>
      <protection/>
    </xf>
    <xf numFmtId="0" fontId="15" fillId="2" borderId="20" xfId="19" applyFont="1" applyFill="1" applyBorder="1" applyAlignment="1">
      <alignment horizontal="center" vertical="center"/>
      <protection/>
    </xf>
    <xf numFmtId="0" fontId="15" fillId="2" borderId="20" xfId="19" applyFont="1" applyFill="1" applyBorder="1" applyAlignment="1">
      <alignment vertical="center"/>
      <protection/>
    </xf>
    <xf numFmtId="0" fontId="9" fillId="2" borderId="21" xfId="19" applyFill="1" applyBorder="1" applyAlignment="1">
      <alignment/>
      <protection/>
    </xf>
    <xf numFmtId="0" fontId="15" fillId="0" borderId="13" xfId="19" applyFont="1" applyBorder="1" applyAlignment="1">
      <alignment horizontal="center" vertical="center"/>
      <protection/>
    </xf>
    <xf numFmtId="0" fontId="15" fillId="0" borderId="13" xfId="19" applyFont="1" applyFill="1" applyBorder="1" applyAlignment="1">
      <alignment horizontal="center" vertical="center"/>
      <protection/>
    </xf>
    <xf numFmtId="0" fontId="9" fillId="0" borderId="20" xfId="19" applyBorder="1" applyAlignment="1">
      <alignment horizontal="center" vertical="center"/>
      <protection/>
    </xf>
    <xf numFmtId="0" fontId="9" fillId="0" borderId="20" xfId="19" applyBorder="1" applyAlignment="1">
      <alignment vertical="center" wrapText="1"/>
      <protection/>
    </xf>
    <xf numFmtId="0" fontId="9" fillId="0" borderId="20" xfId="19" applyBorder="1" applyAlignment="1">
      <alignment vertical="center"/>
      <protection/>
    </xf>
    <xf numFmtId="0" fontId="9" fillId="0" borderId="22" xfId="19" applyBorder="1">
      <alignment/>
      <protection/>
    </xf>
    <xf numFmtId="0" fontId="9" fillId="0" borderId="18" xfId="19" applyBorder="1">
      <alignment/>
      <protection/>
    </xf>
    <xf numFmtId="0" fontId="9" fillId="0" borderId="23" xfId="19" applyBorder="1" applyAlignment="1">
      <alignment horizontal="center" vertical="center"/>
      <protection/>
    </xf>
    <xf numFmtId="0" fontId="9" fillId="0" borderId="23" xfId="19" applyBorder="1" applyAlignment="1">
      <alignment vertical="center"/>
      <protection/>
    </xf>
    <xf numFmtId="3" fontId="9" fillId="0" borderId="23" xfId="19" applyNumberFormat="1" applyBorder="1" applyAlignment="1">
      <alignment vertical="center"/>
      <protection/>
    </xf>
    <xf numFmtId="3" fontId="9" fillId="0" borderId="20" xfId="19" applyNumberFormat="1" applyBorder="1">
      <alignment/>
      <protection/>
    </xf>
    <xf numFmtId="3" fontId="9" fillId="0" borderId="23" xfId="19" applyNumberFormat="1" applyBorder="1">
      <alignment/>
      <protection/>
    </xf>
    <xf numFmtId="0" fontId="9" fillId="0" borderId="24" xfId="19" applyBorder="1">
      <alignment/>
      <protection/>
    </xf>
    <xf numFmtId="0" fontId="9" fillId="0" borderId="20" xfId="19" applyBorder="1">
      <alignment/>
      <protection/>
    </xf>
    <xf numFmtId="3" fontId="9" fillId="0" borderId="24" xfId="19" applyNumberFormat="1" applyBorder="1">
      <alignment/>
      <protection/>
    </xf>
    <xf numFmtId="0" fontId="9" fillId="0" borderId="23" xfId="19" applyBorder="1">
      <alignment/>
      <protection/>
    </xf>
    <xf numFmtId="0" fontId="9" fillId="0" borderId="23" xfId="19" applyBorder="1" applyAlignment="1">
      <alignment horizontal="left" vertical="center" indent="1"/>
      <protection/>
    </xf>
    <xf numFmtId="0" fontId="9" fillId="0" borderId="25" xfId="19" applyBorder="1">
      <alignment/>
      <protection/>
    </xf>
    <xf numFmtId="0" fontId="9" fillId="0" borderId="25" xfId="19" applyBorder="1" applyAlignment="1">
      <alignment horizontal="center" vertical="center"/>
      <protection/>
    </xf>
    <xf numFmtId="0" fontId="9" fillId="0" borderId="24" xfId="19" applyBorder="1" applyAlignment="1">
      <alignment horizontal="center" vertical="center"/>
      <protection/>
    </xf>
    <xf numFmtId="0" fontId="9" fillId="0" borderId="24" xfId="19" applyBorder="1" applyAlignment="1">
      <alignment vertical="center"/>
      <protection/>
    </xf>
    <xf numFmtId="4" fontId="9" fillId="0" borderId="24" xfId="19" applyNumberFormat="1" applyBorder="1" applyAlignment="1">
      <alignment vertical="center"/>
      <protection/>
    </xf>
    <xf numFmtId="49" fontId="9" fillId="0" borderId="24" xfId="19" applyNumberFormat="1" applyBorder="1" applyAlignment="1">
      <alignment vertical="center"/>
      <protection/>
    </xf>
    <xf numFmtId="3" fontId="9" fillId="0" borderId="24" xfId="19" applyNumberFormat="1" applyBorder="1" applyAlignment="1">
      <alignment vertical="center"/>
      <protection/>
    </xf>
    <xf numFmtId="0" fontId="9" fillId="0" borderId="21" xfId="19" applyBorder="1" applyAlignment="1">
      <alignment horizontal="center" vertical="center"/>
      <protection/>
    </xf>
    <xf numFmtId="0" fontId="9" fillId="0" borderId="21" xfId="19" applyBorder="1" applyAlignment="1">
      <alignment vertical="center"/>
      <protection/>
    </xf>
    <xf numFmtId="0" fontId="9" fillId="0" borderId="26" xfId="19" applyBorder="1">
      <alignment/>
      <protection/>
    </xf>
    <xf numFmtId="0" fontId="9" fillId="0" borderId="21" xfId="19" applyBorder="1">
      <alignment/>
      <protection/>
    </xf>
    <xf numFmtId="0" fontId="20" fillId="0" borderId="0" xfId="20" applyFont="1" applyAlignment="1">
      <alignment horizontal="center" vertical="center" wrapText="1"/>
      <protection/>
    </xf>
    <xf numFmtId="0" fontId="9" fillId="0" borderId="0" xfId="20" applyAlignment="1">
      <alignment vertical="center"/>
      <protection/>
    </xf>
    <xf numFmtId="0" fontId="16" fillId="2" borderId="18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center" vertical="center" wrapText="1"/>
      <protection/>
    </xf>
    <xf numFmtId="0" fontId="16" fillId="2" borderId="11" xfId="20" applyFont="1" applyFill="1" applyBorder="1" applyAlignment="1">
      <alignment horizontal="center" vertical="center"/>
      <protection/>
    </xf>
    <xf numFmtId="0" fontId="16" fillId="2" borderId="12" xfId="20" applyFont="1" applyFill="1" applyBorder="1" applyAlignment="1">
      <alignment horizontal="center" vertical="center"/>
      <protection/>
    </xf>
    <xf numFmtId="0" fontId="16" fillId="2" borderId="21" xfId="20" applyFont="1" applyFill="1" applyBorder="1" applyAlignment="1">
      <alignment horizontal="center" vertical="center"/>
      <protection/>
    </xf>
    <xf numFmtId="0" fontId="16" fillId="2" borderId="21" xfId="20" applyFont="1" applyFill="1" applyBorder="1" applyAlignment="1">
      <alignment horizontal="center" vertical="center" wrapText="1"/>
      <protection/>
    </xf>
    <xf numFmtId="0" fontId="16" fillId="2" borderId="20" xfId="20" applyFont="1" applyFill="1" applyBorder="1" applyAlignment="1">
      <alignment horizontal="center" vertical="center"/>
      <protection/>
    </xf>
    <xf numFmtId="0" fontId="14" fillId="2" borderId="20" xfId="20" applyFont="1" applyFill="1" applyBorder="1" applyAlignment="1">
      <alignment horizontal="center" vertical="center"/>
      <protection/>
    </xf>
    <xf numFmtId="0" fontId="15" fillId="0" borderId="13" xfId="20" applyFont="1" applyBorder="1" applyAlignment="1">
      <alignment horizontal="center" vertical="center"/>
      <protection/>
    </xf>
    <xf numFmtId="0" fontId="15" fillId="0" borderId="13" xfId="20" applyFont="1" applyFill="1" applyBorder="1" applyAlignment="1">
      <alignment horizontal="center" vertical="center"/>
      <protection/>
    </xf>
    <xf numFmtId="0" fontId="14" fillId="0" borderId="20" xfId="20" applyFont="1" applyBorder="1" applyAlignment="1">
      <alignment horizontal="center" vertical="top"/>
      <protection/>
    </xf>
    <xf numFmtId="0" fontId="23" fillId="0" borderId="20" xfId="20" applyFont="1" applyBorder="1" applyAlignment="1">
      <alignment vertical="center"/>
      <protection/>
    </xf>
    <xf numFmtId="4" fontId="14" fillId="0" borderId="20" xfId="20" applyNumberFormat="1" applyFont="1" applyBorder="1" applyAlignment="1">
      <alignment vertical="center"/>
      <protection/>
    </xf>
    <xf numFmtId="49" fontId="14" fillId="0" borderId="20" xfId="20" applyNumberFormat="1" applyFont="1" applyBorder="1" applyAlignment="1">
      <alignment horizontal="right" vertical="center"/>
      <protection/>
    </xf>
    <xf numFmtId="3" fontId="14" fillId="0" borderId="20" xfId="20" applyNumberFormat="1" applyFont="1" applyBorder="1" applyAlignment="1">
      <alignment vertical="center"/>
      <protection/>
    </xf>
    <xf numFmtId="3" fontId="14" fillId="0" borderId="22" xfId="20" applyNumberFormat="1" applyFont="1" applyBorder="1" applyAlignment="1">
      <alignment vertical="center"/>
      <protection/>
    </xf>
    <xf numFmtId="0" fontId="14" fillId="0" borderId="23" xfId="20" applyFont="1" applyBorder="1" applyAlignment="1">
      <alignment horizontal="center" vertical="top"/>
      <protection/>
    </xf>
    <xf numFmtId="0" fontId="9" fillId="0" borderId="23" xfId="20" applyBorder="1" applyAlignment="1">
      <alignment vertical="center"/>
      <protection/>
    </xf>
    <xf numFmtId="4" fontId="14" fillId="0" borderId="23" xfId="20" applyNumberFormat="1" applyFont="1" applyBorder="1" applyAlignment="1">
      <alignment vertical="center"/>
      <protection/>
    </xf>
    <xf numFmtId="3" fontId="14" fillId="0" borderId="23" xfId="20" applyNumberFormat="1" applyFont="1" applyBorder="1" applyAlignment="1">
      <alignment vertical="center"/>
      <protection/>
    </xf>
    <xf numFmtId="4" fontId="14" fillId="0" borderId="24" xfId="20" applyNumberFormat="1" applyFont="1" applyBorder="1">
      <alignment/>
      <protection/>
    </xf>
    <xf numFmtId="4" fontId="9" fillId="0" borderId="23" xfId="20" applyNumberFormat="1" applyBorder="1" applyAlignment="1">
      <alignment vertical="center"/>
      <protection/>
    </xf>
    <xf numFmtId="3" fontId="9" fillId="0" borderId="23" xfId="20" applyNumberFormat="1" applyBorder="1" applyAlignment="1">
      <alignment vertical="center"/>
      <protection/>
    </xf>
    <xf numFmtId="4" fontId="9" fillId="0" borderId="23" xfId="20" applyNumberFormat="1" applyBorder="1">
      <alignment/>
      <protection/>
    </xf>
    <xf numFmtId="4" fontId="9" fillId="0" borderId="20" xfId="20" applyNumberFormat="1" applyBorder="1">
      <alignment/>
      <protection/>
    </xf>
    <xf numFmtId="0" fontId="9" fillId="0" borderId="20" xfId="20" applyBorder="1" applyAlignment="1">
      <alignment vertical="center"/>
      <protection/>
    </xf>
    <xf numFmtId="3" fontId="9" fillId="0" borderId="20" xfId="20" applyNumberFormat="1" applyBorder="1" applyAlignment="1">
      <alignment vertical="center"/>
      <protection/>
    </xf>
    <xf numFmtId="0" fontId="9" fillId="0" borderId="23" xfId="20" applyFont="1" applyBorder="1" applyAlignment="1">
      <alignment vertical="center"/>
      <protection/>
    </xf>
    <xf numFmtId="4" fontId="14" fillId="0" borderId="23" xfId="20" applyNumberFormat="1" applyFont="1" applyBorder="1">
      <alignment/>
      <protection/>
    </xf>
    <xf numFmtId="0" fontId="23" fillId="0" borderId="23" xfId="20" applyFont="1" applyBorder="1" applyAlignment="1">
      <alignment vertical="center"/>
      <protection/>
    </xf>
    <xf numFmtId="49" fontId="14" fillId="0" borderId="23" xfId="20" applyNumberFormat="1" applyFont="1" applyBorder="1" applyAlignment="1">
      <alignment horizontal="right" vertical="center"/>
      <protection/>
    </xf>
    <xf numFmtId="0" fontId="14" fillId="0" borderId="23" xfId="20" applyFont="1" applyBorder="1" applyAlignment="1">
      <alignment vertical="center"/>
      <protection/>
    </xf>
    <xf numFmtId="0" fontId="9" fillId="0" borderId="23" xfId="20" applyBorder="1" applyAlignment="1">
      <alignment vertical="center" wrapText="1"/>
      <protection/>
    </xf>
    <xf numFmtId="3" fontId="9" fillId="0" borderId="23" xfId="20" applyNumberFormat="1" applyBorder="1">
      <alignment/>
      <protection/>
    </xf>
    <xf numFmtId="3" fontId="9" fillId="0" borderId="25" xfId="20" applyNumberFormat="1" applyBorder="1">
      <alignment/>
      <protection/>
    </xf>
    <xf numFmtId="0" fontId="9" fillId="0" borderId="23" xfId="20" applyBorder="1">
      <alignment/>
      <protection/>
    </xf>
    <xf numFmtId="3" fontId="14" fillId="0" borderId="20" xfId="20" applyNumberFormat="1" applyFont="1" applyBorder="1">
      <alignment/>
      <protection/>
    </xf>
    <xf numFmtId="3" fontId="14" fillId="0" borderId="23" xfId="20" applyNumberFormat="1" applyFont="1" applyBorder="1">
      <alignment/>
      <protection/>
    </xf>
    <xf numFmtId="0" fontId="14" fillId="0" borderId="20" xfId="20" applyFont="1" applyBorder="1">
      <alignment/>
      <protection/>
    </xf>
    <xf numFmtId="0" fontId="9" fillId="0" borderId="24" xfId="20" applyBorder="1">
      <alignment/>
      <protection/>
    </xf>
    <xf numFmtId="3" fontId="9" fillId="0" borderId="24" xfId="20" applyNumberFormat="1" applyBorder="1">
      <alignment/>
      <protection/>
    </xf>
    <xf numFmtId="0" fontId="9" fillId="0" borderId="20" xfId="20" applyBorder="1">
      <alignment/>
      <protection/>
    </xf>
    <xf numFmtId="3" fontId="9" fillId="0" borderId="27" xfId="20" applyNumberFormat="1" applyBorder="1" applyAlignment="1">
      <alignment vertical="center"/>
      <protection/>
    </xf>
    <xf numFmtId="3" fontId="9" fillId="0" borderId="1" xfId="20" applyNumberFormat="1" applyBorder="1" applyAlignment="1">
      <alignment vertical="center"/>
      <protection/>
    </xf>
    <xf numFmtId="0" fontId="9" fillId="0" borderId="28" xfId="20" applyBorder="1" applyAlignment="1">
      <alignment vertical="center"/>
      <protection/>
    </xf>
    <xf numFmtId="3" fontId="9" fillId="0" borderId="29" xfId="20" applyNumberFormat="1" applyBorder="1" applyAlignment="1">
      <alignment vertical="center"/>
      <protection/>
    </xf>
    <xf numFmtId="0" fontId="9" fillId="0" borderId="1" xfId="20" applyBorder="1" applyAlignment="1">
      <alignment vertical="center"/>
      <protection/>
    </xf>
    <xf numFmtId="0" fontId="9" fillId="0" borderId="30" xfId="20" applyBorder="1" applyAlignment="1">
      <alignment vertical="center"/>
      <protection/>
    </xf>
    <xf numFmtId="0" fontId="9" fillId="0" borderId="31" xfId="20" applyBorder="1" applyAlignment="1">
      <alignment vertical="center"/>
      <protection/>
    </xf>
    <xf numFmtId="0" fontId="9" fillId="0" borderId="27" xfId="20" applyBorder="1" applyAlignment="1">
      <alignment vertical="center"/>
      <protection/>
    </xf>
    <xf numFmtId="3" fontId="14" fillId="0" borderId="25" xfId="20" applyNumberFormat="1" applyFont="1" applyBorder="1" applyAlignment="1">
      <alignment vertical="center"/>
      <protection/>
    </xf>
    <xf numFmtId="0" fontId="14" fillId="0" borderId="20" xfId="20" applyFont="1" applyBorder="1" applyAlignment="1">
      <alignment vertical="center"/>
      <protection/>
    </xf>
    <xf numFmtId="0" fontId="14" fillId="0" borderId="25" xfId="20" applyFont="1" applyBorder="1" applyAlignment="1">
      <alignment vertical="center"/>
      <protection/>
    </xf>
    <xf numFmtId="0" fontId="9" fillId="0" borderId="25" xfId="20" applyBorder="1" applyAlignment="1">
      <alignment vertical="center"/>
      <protection/>
    </xf>
    <xf numFmtId="0" fontId="23" fillId="0" borderId="23" xfId="20" applyFont="1" applyBorder="1" applyAlignment="1">
      <alignment vertical="center" wrapText="1"/>
      <protection/>
    </xf>
    <xf numFmtId="0" fontId="14" fillId="0" borderId="21" xfId="20" applyFont="1" applyBorder="1" applyAlignment="1">
      <alignment horizontal="center" vertical="top"/>
      <protection/>
    </xf>
    <xf numFmtId="0" fontId="23" fillId="0" borderId="21" xfId="20" applyFont="1" applyBorder="1" applyAlignment="1">
      <alignment vertical="center" wrapText="1"/>
      <protection/>
    </xf>
    <xf numFmtId="0" fontId="9" fillId="0" borderId="21" xfId="20" applyBorder="1" applyAlignment="1">
      <alignment vertical="center"/>
      <protection/>
    </xf>
    <xf numFmtId="0" fontId="9" fillId="0" borderId="26" xfId="20" applyBorder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9" fillId="0" borderId="0" xfId="23" applyAlignment="1">
      <alignment vertical="center"/>
      <protection/>
    </xf>
    <xf numFmtId="0" fontId="12" fillId="0" borderId="0" xfId="23" applyFont="1" applyAlignment="1">
      <alignment horizontal="right" vertical="top"/>
      <protection/>
    </xf>
    <xf numFmtId="0" fontId="16" fillId="2" borderId="18" xfId="23" applyFont="1" applyFill="1" applyBorder="1" applyAlignment="1">
      <alignment horizontal="center" vertical="center"/>
      <protection/>
    </xf>
    <xf numFmtId="0" fontId="16" fillId="2" borderId="11" xfId="23" applyFont="1" applyFill="1" applyBorder="1" applyAlignment="1">
      <alignment horizontal="center" vertical="center"/>
      <protection/>
    </xf>
    <xf numFmtId="0" fontId="16" fillId="2" borderId="19" xfId="23" applyFont="1" applyFill="1" applyBorder="1" applyAlignment="1">
      <alignment horizontal="center" vertical="center"/>
      <protection/>
    </xf>
    <xf numFmtId="0" fontId="16" fillId="2" borderId="20" xfId="23" applyFont="1" applyFill="1" applyBorder="1" applyAlignment="1">
      <alignment horizontal="center" vertical="center"/>
      <protection/>
    </xf>
    <xf numFmtId="0" fontId="14" fillId="2" borderId="32" xfId="23" applyFont="1" applyFill="1" applyBorder="1" applyAlignment="1">
      <alignment horizontal="center" vertical="center"/>
      <protection/>
    </xf>
    <xf numFmtId="0" fontId="14" fillId="2" borderId="18" xfId="23" applyFont="1" applyFill="1" applyBorder="1" applyAlignment="1">
      <alignment horizontal="center" vertical="center"/>
      <protection/>
    </xf>
    <xf numFmtId="0" fontId="14" fillId="2" borderId="21" xfId="23" applyFont="1" applyFill="1" applyBorder="1" applyAlignment="1">
      <alignment horizontal="center" vertical="center"/>
      <protection/>
    </xf>
    <xf numFmtId="0" fontId="15" fillId="0" borderId="13" xfId="23" applyFont="1" applyBorder="1" applyAlignment="1">
      <alignment horizontal="center" vertical="center"/>
      <protection/>
    </xf>
    <xf numFmtId="0" fontId="25" fillId="0" borderId="20" xfId="23" applyFont="1" applyBorder="1" applyAlignment="1">
      <alignment horizontal="center" vertical="center"/>
      <protection/>
    </xf>
    <xf numFmtId="0" fontId="25" fillId="0" borderId="20" xfId="23" applyFont="1" applyBorder="1" applyAlignment="1">
      <alignment vertical="center"/>
      <protection/>
    </xf>
    <xf numFmtId="4" fontId="25" fillId="0" borderId="20" xfId="23" applyNumberFormat="1" applyFont="1" applyBorder="1" applyAlignment="1">
      <alignment vertical="center"/>
      <protection/>
    </xf>
    <xf numFmtId="49" fontId="25" fillId="0" borderId="20" xfId="23" applyNumberFormat="1" applyFont="1" applyBorder="1" applyAlignment="1">
      <alignment horizontal="right" vertical="center" wrapText="1"/>
      <protection/>
    </xf>
    <xf numFmtId="0" fontId="25" fillId="0" borderId="23" xfId="23" applyFont="1" applyBorder="1" applyAlignment="1">
      <alignment horizontal="center" vertical="center"/>
      <protection/>
    </xf>
    <xf numFmtId="0" fontId="25" fillId="0" borderId="23" xfId="23" applyFont="1" applyBorder="1" applyAlignment="1">
      <alignment vertical="center"/>
      <protection/>
    </xf>
    <xf numFmtId="0" fontId="25" fillId="0" borderId="13" xfId="23" applyFont="1" applyBorder="1" applyAlignment="1">
      <alignment horizontal="center" vertical="center"/>
      <protection/>
    </xf>
    <xf numFmtId="4" fontId="25" fillId="0" borderId="13" xfId="23" applyNumberFormat="1" applyFont="1" applyBorder="1" applyAlignment="1">
      <alignment vertical="center"/>
      <protection/>
    </xf>
    <xf numFmtId="49" fontId="25" fillId="0" borderId="13" xfId="23" applyNumberFormat="1" applyFont="1" applyBorder="1" applyAlignment="1">
      <alignment horizontal="right" vertical="center" wrapText="1"/>
      <protection/>
    </xf>
    <xf numFmtId="0" fontId="25" fillId="0" borderId="25" xfId="23" applyFont="1" applyBorder="1" applyAlignment="1">
      <alignment horizontal="center" vertical="center"/>
      <protection/>
    </xf>
    <xf numFmtId="0" fontId="25" fillId="0" borderId="25" xfId="23" applyFont="1" applyBorder="1" applyAlignment="1">
      <alignment vertical="center"/>
      <protection/>
    </xf>
    <xf numFmtId="0" fontId="25" fillId="0" borderId="21" xfId="23" applyFont="1" applyBorder="1" applyAlignment="1">
      <alignment horizontal="center" vertical="center"/>
      <protection/>
    </xf>
    <xf numFmtId="0" fontId="25" fillId="0" borderId="21" xfId="23" applyFont="1" applyBorder="1" applyAlignment="1">
      <alignment vertical="center"/>
      <protection/>
    </xf>
    <xf numFmtId="3" fontId="25" fillId="0" borderId="21" xfId="23" applyNumberFormat="1" applyFont="1" applyBorder="1" applyAlignment="1">
      <alignment vertical="center"/>
      <protection/>
    </xf>
    <xf numFmtId="0" fontId="16" fillId="2" borderId="18" xfId="23" applyFont="1" applyFill="1" applyBorder="1" applyAlignment="1">
      <alignment vertical="center"/>
      <protection/>
    </xf>
    <xf numFmtId="0" fontId="25" fillId="2" borderId="18" xfId="23" applyFont="1" applyFill="1" applyBorder="1" applyAlignment="1">
      <alignment horizontal="center" vertical="center"/>
      <protection/>
    </xf>
    <xf numFmtId="0" fontId="25" fillId="2" borderId="18" xfId="23" applyFont="1" applyFill="1" applyBorder="1" applyAlignment="1">
      <alignment vertical="center"/>
      <protection/>
    </xf>
    <xf numFmtId="0" fontId="16" fillId="0" borderId="11" xfId="23" applyFont="1" applyBorder="1" applyAlignment="1">
      <alignment horizontal="center" vertical="center"/>
      <protection/>
    </xf>
    <xf numFmtId="0" fontId="16" fillId="0" borderId="19" xfId="23" applyFont="1" applyBorder="1" applyAlignment="1">
      <alignment horizontal="center" vertical="center"/>
      <protection/>
    </xf>
    <xf numFmtId="3" fontId="25" fillId="0" borderId="13" xfId="23" applyNumberFormat="1" applyFont="1" applyBorder="1" applyAlignment="1">
      <alignment vertical="center"/>
      <protection/>
    </xf>
    <xf numFmtId="3" fontId="25" fillId="0" borderId="25" xfId="23" applyNumberFormat="1" applyFont="1" applyBorder="1" applyAlignment="1">
      <alignment vertical="center"/>
      <protection/>
    </xf>
    <xf numFmtId="3" fontId="25" fillId="0" borderId="23" xfId="23" applyNumberFormat="1" applyFont="1" applyBorder="1" applyAlignment="1">
      <alignment vertical="center"/>
      <protection/>
    </xf>
    <xf numFmtId="0" fontId="25" fillId="0" borderId="23" xfId="23" applyFont="1" applyBorder="1" applyAlignment="1">
      <alignment vertical="center" wrapText="1"/>
      <protection/>
    </xf>
    <xf numFmtId="0" fontId="25" fillId="0" borderId="22" xfId="23" applyFont="1" applyBorder="1" applyAlignment="1">
      <alignment horizontal="center" vertical="center"/>
      <protection/>
    </xf>
    <xf numFmtId="0" fontId="25" fillId="0" borderId="22" xfId="23" applyFont="1" applyBorder="1" applyAlignment="1">
      <alignment vertical="center"/>
      <protection/>
    </xf>
    <xf numFmtId="3" fontId="25" fillId="0" borderId="22" xfId="23" applyNumberFormat="1" applyFont="1" applyBorder="1" applyAlignment="1">
      <alignment vertical="center"/>
      <protection/>
    </xf>
    <xf numFmtId="0" fontId="25" fillId="0" borderId="24" xfId="23" applyFont="1" applyBorder="1" applyAlignment="1">
      <alignment vertical="center"/>
      <protection/>
    </xf>
    <xf numFmtId="0" fontId="25" fillId="0" borderId="24" xfId="23" applyFont="1" applyBorder="1" applyAlignment="1">
      <alignment horizontal="center" vertical="center"/>
      <protection/>
    </xf>
    <xf numFmtId="0" fontId="25" fillId="0" borderId="26" xfId="23" applyFont="1" applyBorder="1" applyAlignment="1">
      <alignment horizontal="center" vertical="center"/>
      <protection/>
    </xf>
    <xf numFmtId="0" fontId="25" fillId="0" borderId="26" xfId="23" applyFont="1" applyBorder="1" applyAlignment="1">
      <alignment vertical="center"/>
      <protection/>
    </xf>
    <xf numFmtId="0" fontId="9" fillId="0" borderId="0" xfId="23" applyBorder="1" applyAlignment="1">
      <alignment horizontal="center" vertical="center"/>
      <protection/>
    </xf>
    <xf numFmtId="0" fontId="9" fillId="0" borderId="0" xfId="23" applyBorder="1" applyAlignment="1">
      <alignment vertical="center"/>
      <protection/>
    </xf>
    <xf numFmtId="0" fontId="9" fillId="0" borderId="0" xfId="23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Hyperlink" xfId="17"/>
    <cellStyle name="Normalny_zał 3 pozost. do URM z 29.05.08" xfId="18"/>
    <cellStyle name="Normalny_zał 5 pozost. do URM z 29.05.08" xfId="19"/>
    <cellStyle name="Normalny_zał 6 pozost. do URM z 29.05.08" xfId="20"/>
    <cellStyle name="Normalny_zał 7 pozost. do URM z 29.05.08" xfId="21"/>
    <cellStyle name="Normalny_zał 8 pozost. do URM z 29.05.08" xfId="22"/>
    <cellStyle name="Normalny_zał pozost. do URM z 29.05.08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50" zoomScaleNormal="150" workbookViewId="0" topLeftCell="B1">
      <selection activeCell="A4" sqref="A4:H4"/>
    </sheetView>
  </sheetViews>
  <sheetFormatPr defaultColWidth="9.140625" defaultRowHeight="12.75"/>
  <cols>
    <col min="1" max="1" width="3.00390625" style="2" customWidth="1"/>
    <col min="2" max="2" width="5.57421875" style="2" customWidth="1"/>
    <col min="3" max="3" width="5.8515625" style="2" bestFit="1" customWidth="1"/>
    <col min="4" max="4" width="6.140625" style="2" bestFit="1" customWidth="1"/>
    <col min="5" max="5" width="29.140625" style="2" customWidth="1"/>
    <col min="6" max="6" width="11.140625" style="2" customWidth="1"/>
    <col min="7" max="7" width="11.57421875" style="2" customWidth="1"/>
    <col min="8" max="8" width="11.140625" style="2" customWidth="1"/>
    <col min="9" max="16384" width="9.140625" style="2" customWidth="1"/>
  </cols>
  <sheetData>
    <row r="1" spans="1:8" ht="12.75">
      <c r="A1" s="1"/>
      <c r="F1" s="3" t="s">
        <v>0</v>
      </c>
      <c r="G1" s="3"/>
      <c r="H1" s="3"/>
    </row>
    <row r="2" spans="1:8" ht="12.75">
      <c r="A2" s="1"/>
      <c r="F2" s="3" t="s">
        <v>1</v>
      </c>
      <c r="G2" s="3"/>
      <c r="H2" s="3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6" spans="1:8" ht="12.75">
      <c r="A6" s="5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</row>
    <row r="7" spans="1:8" s="12" customFormat="1" ht="12.75">
      <c r="A7" s="7"/>
      <c r="B7" s="8" t="s">
        <v>10</v>
      </c>
      <c r="C7" s="9"/>
      <c r="D7" s="10"/>
      <c r="E7" s="10" t="s">
        <v>11</v>
      </c>
      <c r="F7" s="11">
        <v>934599</v>
      </c>
      <c r="G7" s="11">
        <v>201756.65</v>
      </c>
      <c r="H7" s="11">
        <v>1136355.65</v>
      </c>
    </row>
    <row r="8" spans="1:8" s="12" customFormat="1" ht="12.75">
      <c r="A8" s="7"/>
      <c r="B8" s="8"/>
      <c r="C8" s="9"/>
      <c r="D8" s="10"/>
      <c r="E8" s="10" t="s">
        <v>12</v>
      </c>
      <c r="F8" s="11">
        <v>0</v>
      </c>
      <c r="G8" s="11">
        <v>201756.65</v>
      </c>
      <c r="H8" s="11">
        <v>201756.65</v>
      </c>
    </row>
    <row r="9" spans="1:8" s="12" customFormat="1" ht="12.75">
      <c r="A9" s="7"/>
      <c r="B9" s="8"/>
      <c r="C9" s="9" t="s">
        <v>13</v>
      </c>
      <c r="D9" s="10"/>
      <c r="E9" s="10" t="s">
        <v>14</v>
      </c>
      <c r="F9" s="11">
        <v>0</v>
      </c>
      <c r="G9" s="11">
        <v>934599</v>
      </c>
      <c r="H9" s="11">
        <v>934599</v>
      </c>
    </row>
    <row r="10" spans="1:8" s="12" customFormat="1" ht="12.75">
      <c r="A10" s="7"/>
      <c r="B10" s="8"/>
      <c r="C10" s="9"/>
      <c r="D10" s="10"/>
      <c r="E10" s="10" t="s">
        <v>15</v>
      </c>
      <c r="F10" s="11">
        <v>0</v>
      </c>
      <c r="G10" s="11">
        <v>934599</v>
      </c>
      <c r="H10" s="11">
        <v>934599</v>
      </c>
    </row>
    <row r="11" spans="1:8" s="12" customFormat="1" ht="19.5">
      <c r="A11" s="7"/>
      <c r="B11" s="8"/>
      <c r="C11" s="9"/>
      <c r="D11" s="13">
        <v>6298</v>
      </c>
      <c r="E11" s="14" t="s">
        <v>16</v>
      </c>
      <c r="F11" s="15">
        <v>0</v>
      </c>
      <c r="G11" s="15">
        <v>934599</v>
      </c>
      <c r="H11" s="15">
        <v>934599</v>
      </c>
    </row>
    <row r="12" spans="1:8" s="12" customFormat="1" ht="12.75">
      <c r="A12" s="7"/>
      <c r="B12" s="8"/>
      <c r="C12" s="9" t="s">
        <v>17</v>
      </c>
      <c r="D12" s="10"/>
      <c r="E12" s="10" t="s">
        <v>18</v>
      </c>
      <c r="F12" s="16">
        <v>934599</v>
      </c>
      <c r="G12" s="11">
        <v>-732842.35</v>
      </c>
      <c r="H12" s="16">
        <v>201756.65</v>
      </c>
    </row>
    <row r="13" spans="1:8" s="12" customFormat="1" ht="12.75">
      <c r="A13" s="7"/>
      <c r="B13" s="8"/>
      <c r="C13" s="9"/>
      <c r="D13" s="10"/>
      <c r="E13" s="10" t="s">
        <v>12</v>
      </c>
      <c r="F13" s="16">
        <v>0</v>
      </c>
      <c r="G13" s="11">
        <v>201756.65</v>
      </c>
      <c r="H13" s="16">
        <v>201756.65</v>
      </c>
    </row>
    <row r="14" spans="1:8" ht="29.25">
      <c r="A14" s="5"/>
      <c r="B14" s="6"/>
      <c r="C14" s="17"/>
      <c r="D14" s="6">
        <v>2010</v>
      </c>
      <c r="E14" s="18" t="s">
        <v>19</v>
      </c>
      <c r="F14" s="19">
        <v>0</v>
      </c>
      <c r="G14" s="19">
        <v>201756.65</v>
      </c>
      <c r="H14" s="19">
        <v>201756.65</v>
      </c>
    </row>
    <row r="15" spans="1:8" ht="19.5">
      <c r="A15" s="5"/>
      <c r="B15" s="6"/>
      <c r="C15" s="17"/>
      <c r="D15" s="6">
        <v>6298</v>
      </c>
      <c r="E15" s="20" t="s">
        <v>16</v>
      </c>
      <c r="F15" s="19">
        <v>934599</v>
      </c>
      <c r="G15" s="19">
        <v>-934599</v>
      </c>
      <c r="H15" s="19">
        <v>0</v>
      </c>
    </row>
    <row r="16" spans="1:8" ht="13.5" thickBot="1">
      <c r="A16" s="5"/>
      <c r="B16" s="21" t="s">
        <v>20</v>
      </c>
      <c r="C16" s="22"/>
      <c r="D16" s="5"/>
      <c r="E16" s="23" t="s">
        <v>21</v>
      </c>
      <c r="F16" s="24" t="s">
        <v>22</v>
      </c>
      <c r="G16" s="24" t="s">
        <v>23</v>
      </c>
      <c r="H16" s="24" t="s">
        <v>24</v>
      </c>
    </row>
    <row r="17" spans="1:8" ht="12.75">
      <c r="A17" s="5"/>
      <c r="B17" s="5"/>
      <c r="C17" s="25"/>
      <c r="D17" s="5"/>
      <c r="E17" s="23" t="s">
        <v>25</v>
      </c>
      <c r="F17" s="24" t="s">
        <v>22</v>
      </c>
      <c r="G17" s="24" t="s">
        <v>23</v>
      </c>
      <c r="H17" s="24" t="s">
        <v>24</v>
      </c>
    </row>
    <row r="18" spans="1:8" ht="12.75">
      <c r="A18" s="5"/>
      <c r="B18" s="5"/>
      <c r="C18" s="21" t="s">
        <v>26</v>
      </c>
      <c r="D18" s="5"/>
      <c r="E18" s="23" t="s">
        <v>27</v>
      </c>
      <c r="F18" s="26">
        <v>0</v>
      </c>
      <c r="G18" s="24" t="s">
        <v>23</v>
      </c>
      <c r="H18" s="26">
        <v>19740</v>
      </c>
    </row>
    <row r="19" spans="1:8" ht="29.25">
      <c r="A19" s="5"/>
      <c r="B19" s="5"/>
      <c r="C19" s="5"/>
      <c r="D19" s="6" t="s">
        <v>28</v>
      </c>
      <c r="E19" s="18" t="s">
        <v>29</v>
      </c>
      <c r="F19" s="27" t="s">
        <v>30</v>
      </c>
      <c r="G19" s="27" t="s">
        <v>23</v>
      </c>
      <c r="H19" s="27" t="s">
        <v>23</v>
      </c>
    </row>
    <row r="20" spans="1:8" ht="12.75">
      <c r="A20" s="5"/>
      <c r="B20" s="21" t="s">
        <v>31</v>
      </c>
      <c r="C20" s="5"/>
      <c r="D20" s="5"/>
      <c r="E20" s="23" t="s">
        <v>32</v>
      </c>
      <c r="F20" s="24" t="s">
        <v>33</v>
      </c>
      <c r="G20" s="24" t="s">
        <v>34</v>
      </c>
      <c r="H20" s="24" t="s">
        <v>35</v>
      </c>
    </row>
    <row r="21" spans="1:8" ht="12.75">
      <c r="A21" s="5"/>
      <c r="B21" s="5"/>
      <c r="C21" s="5"/>
      <c r="D21" s="5"/>
      <c r="E21" s="23" t="s">
        <v>25</v>
      </c>
      <c r="F21" s="24" t="s">
        <v>33</v>
      </c>
      <c r="G21" s="24" t="s">
        <v>34</v>
      </c>
      <c r="H21" s="24" t="s">
        <v>35</v>
      </c>
    </row>
    <row r="22" spans="1:8" ht="12.75">
      <c r="A22" s="5"/>
      <c r="B22" s="5"/>
      <c r="C22" s="21" t="s">
        <v>36</v>
      </c>
      <c r="D22" s="5"/>
      <c r="E22" s="23" t="s">
        <v>37</v>
      </c>
      <c r="F22" s="24" t="s">
        <v>38</v>
      </c>
      <c r="G22" s="24" t="s">
        <v>39</v>
      </c>
      <c r="H22" s="24" t="s">
        <v>40</v>
      </c>
    </row>
    <row r="23" spans="1:8" ht="29.25">
      <c r="A23" s="5"/>
      <c r="B23" s="5"/>
      <c r="C23" s="5"/>
      <c r="D23" s="6" t="s">
        <v>41</v>
      </c>
      <c r="E23" s="18" t="s">
        <v>19</v>
      </c>
      <c r="F23" s="27" t="s">
        <v>38</v>
      </c>
      <c r="G23" s="27" t="s">
        <v>39</v>
      </c>
      <c r="H23" s="27" t="s">
        <v>40</v>
      </c>
    </row>
    <row r="24" spans="1:8" ht="12.75">
      <c r="A24" s="5"/>
      <c r="B24" s="5"/>
      <c r="C24" s="21" t="s">
        <v>42</v>
      </c>
      <c r="D24" s="5"/>
      <c r="E24" s="23" t="s">
        <v>18</v>
      </c>
      <c r="F24" s="24" t="s">
        <v>43</v>
      </c>
      <c r="G24" s="24" t="s">
        <v>44</v>
      </c>
      <c r="H24" s="24" t="s">
        <v>45</v>
      </c>
    </row>
    <row r="25" spans="1:8" ht="29.25">
      <c r="A25" s="5"/>
      <c r="B25" s="5"/>
      <c r="C25" s="5"/>
      <c r="D25" s="6" t="s">
        <v>28</v>
      </c>
      <c r="E25" s="18" t="s">
        <v>29</v>
      </c>
      <c r="F25" s="27" t="s">
        <v>46</v>
      </c>
      <c r="G25" s="27" t="s">
        <v>44</v>
      </c>
      <c r="H25" s="27" t="s">
        <v>47</v>
      </c>
    </row>
    <row r="26" spans="1:8" ht="12.75">
      <c r="A26" s="5"/>
      <c r="B26" s="21" t="s">
        <v>48</v>
      </c>
      <c r="C26" s="5"/>
      <c r="D26" s="5"/>
      <c r="E26" s="21" t="s">
        <v>49</v>
      </c>
      <c r="F26" s="24" t="s">
        <v>30</v>
      </c>
      <c r="G26" s="24" t="s">
        <v>50</v>
      </c>
      <c r="H26" s="24" t="s">
        <v>50</v>
      </c>
    </row>
    <row r="27" spans="1:8" ht="12.75">
      <c r="A27" s="5"/>
      <c r="B27" s="5"/>
      <c r="C27" s="5"/>
      <c r="D27" s="5"/>
      <c r="E27" s="21" t="s">
        <v>51</v>
      </c>
      <c r="F27" s="24" t="s">
        <v>30</v>
      </c>
      <c r="G27" s="24" t="s">
        <v>50</v>
      </c>
      <c r="H27" s="24" t="s">
        <v>50</v>
      </c>
    </row>
    <row r="28" spans="1:8" ht="12.75">
      <c r="A28" s="5"/>
      <c r="B28" s="5"/>
      <c r="C28" s="21" t="s">
        <v>52</v>
      </c>
      <c r="D28" s="5"/>
      <c r="E28" s="21" t="s">
        <v>53</v>
      </c>
      <c r="F28" s="24" t="s">
        <v>30</v>
      </c>
      <c r="G28" s="24" t="s">
        <v>50</v>
      </c>
      <c r="H28" s="24" t="s">
        <v>50</v>
      </c>
    </row>
    <row r="29" spans="1:8" ht="12.75">
      <c r="A29" s="5"/>
      <c r="B29" s="5"/>
      <c r="C29" s="5"/>
      <c r="D29" s="5"/>
      <c r="E29" s="21" t="s">
        <v>54</v>
      </c>
      <c r="F29" s="24" t="s">
        <v>30</v>
      </c>
      <c r="G29" s="24" t="s">
        <v>50</v>
      </c>
      <c r="H29" s="24" t="s">
        <v>50</v>
      </c>
    </row>
    <row r="30" spans="1:8" ht="29.25">
      <c r="A30" s="5"/>
      <c r="B30" s="5"/>
      <c r="C30" s="5"/>
      <c r="D30" s="6" t="s">
        <v>28</v>
      </c>
      <c r="E30" s="18" t="s">
        <v>29</v>
      </c>
      <c r="F30" s="27" t="s">
        <v>30</v>
      </c>
      <c r="G30" s="27" t="s">
        <v>50</v>
      </c>
      <c r="H30" s="27" t="s">
        <v>50</v>
      </c>
    </row>
    <row r="31" spans="1:8" ht="12.75">
      <c r="A31" s="5"/>
      <c r="B31" s="5"/>
      <c r="C31" s="5"/>
      <c r="D31" s="5"/>
      <c r="E31" s="21" t="s">
        <v>55</v>
      </c>
      <c r="F31" s="28">
        <v>17711749.35</v>
      </c>
      <c r="G31" s="28">
        <v>408835.65</v>
      </c>
      <c r="H31" s="28">
        <f>F31+G31</f>
        <v>18120585</v>
      </c>
    </row>
    <row r="32" spans="1:8" ht="12.75">
      <c r="A32" s="5"/>
      <c r="B32" s="5"/>
      <c r="C32" s="5"/>
      <c r="D32" s="5"/>
      <c r="E32" s="21" t="s">
        <v>12</v>
      </c>
      <c r="F32" s="28">
        <v>16210260.35</v>
      </c>
      <c r="G32" s="28">
        <v>408835.65</v>
      </c>
      <c r="H32" s="28">
        <f>F32+G32</f>
        <v>16619096</v>
      </c>
    </row>
    <row r="33" spans="6:8" ht="12.75">
      <c r="F33" s="29"/>
      <c r="G33" s="29"/>
      <c r="H33" s="29"/>
    </row>
  </sheetData>
  <mergeCells count="3">
    <mergeCell ref="F1:H1"/>
    <mergeCell ref="F2:H2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="150" zoomScaleNormal="150" workbookViewId="0" topLeftCell="A1">
      <selection activeCell="D1" sqref="D1:G1"/>
    </sheetView>
  </sheetViews>
  <sheetFormatPr defaultColWidth="9.140625" defaultRowHeight="12.75"/>
  <cols>
    <col min="1" max="1" width="4.28125" style="2" bestFit="1" customWidth="1"/>
    <col min="2" max="2" width="6.8515625" style="2" bestFit="1" customWidth="1"/>
    <col min="3" max="3" width="6.57421875" style="2" customWidth="1"/>
    <col min="4" max="4" width="32.28125" style="2" customWidth="1"/>
    <col min="5" max="5" width="12.00390625" style="2" bestFit="1" customWidth="1"/>
    <col min="6" max="6" width="10.8515625" style="2" customWidth="1"/>
    <col min="7" max="7" width="12.28125" style="2" customWidth="1"/>
    <col min="8" max="8" width="13.140625" style="2" bestFit="1" customWidth="1"/>
    <col min="9" max="16384" width="9.140625" style="2" customWidth="1"/>
  </cols>
  <sheetData>
    <row r="1" spans="1:7" ht="12.75">
      <c r="A1" s="30"/>
      <c r="D1" s="3" t="s">
        <v>56</v>
      </c>
      <c r="E1" s="3"/>
      <c r="F1" s="3"/>
      <c r="G1" s="3"/>
    </row>
    <row r="3" spans="1:7" ht="12.75">
      <c r="A3" s="4" t="s">
        <v>57</v>
      </c>
      <c r="B3" s="4"/>
      <c r="C3" s="4"/>
      <c r="D3" s="4"/>
      <c r="E3" s="4"/>
      <c r="F3" s="4"/>
      <c r="G3" s="4"/>
    </row>
    <row r="4" spans="1:7" ht="12.75">
      <c r="A4" s="6" t="s">
        <v>3</v>
      </c>
      <c r="B4" s="6" t="s">
        <v>4</v>
      </c>
      <c r="C4" s="6" t="s">
        <v>5</v>
      </c>
      <c r="D4" s="6" t="s">
        <v>6</v>
      </c>
      <c r="E4" s="31" t="s">
        <v>7</v>
      </c>
      <c r="F4" s="32" t="s">
        <v>8</v>
      </c>
      <c r="G4" s="33" t="s">
        <v>9</v>
      </c>
    </row>
    <row r="5" spans="1:8" s="12" customFormat="1" ht="12.75">
      <c r="A5" s="34" t="s">
        <v>10</v>
      </c>
      <c r="B5" s="34"/>
      <c r="C5" s="35"/>
      <c r="D5" s="23" t="s">
        <v>11</v>
      </c>
      <c r="E5" s="36">
        <v>1736176</v>
      </c>
      <c r="F5" s="36">
        <f>F7</f>
        <v>201756.65000000002</v>
      </c>
      <c r="G5" s="36">
        <f aca="true" t="shared" si="0" ref="G5:G12">E5+F5</f>
        <v>1937932.65</v>
      </c>
      <c r="H5" s="37"/>
    </row>
    <row r="6" spans="1:8" s="12" customFormat="1" ht="12.75">
      <c r="A6" s="34"/>
      <c r="B6" s="34"/>
      <c r="C6" s="35"/>
      <c r="D6" s="23" t="s">
        <v>58</v>
      </c>
      <c r="E6" s="36">
        <v>100000</v>
      </c>
      <c r="F6" s="36">
        <f>F7</f>
        <v>201756.65000000002</v>
      </c>
      <c r="G6" s="36">
        <f t="shared" si="0"/>
        <v>301756.65</v>
      </c>
      <c r="H6" s="37"/>
    </row>
    <row r="7" spans="1:8" s="12" customFormat="1" ht="12.75">
      <c r="A7" s="34"/>
      <c r="B7" s="34" t="s">
        <v>17</v>
      </c>
      <c r="C7" s="35"/>
      <c r="D7" s="23" t="s">
        <v>18</v>
      </c>
      <c r="E7" s="36">
        <v>25200</v>
      </c>
      <c r="F7" s="36">
        <f>SUM(F8:F12)</f>
        <v>201756.65000000002</v>
      </c>
      <c r="G7" s="36">
        <f t="shared" si="0"/>
        <v>226956.65000000002</v>
      </c>
      <c r="H7" s="37"/>
    </row>
    <row r="8" spans="1:8" ht="12.75">
      <c r="A8" s="38"/>
      <c r="B8" s="38"/>
      <c r="C8" s="6">
        <v>4010</v>
      </c>
      <c r="D8" s="33" t="s">
        <v>59</v>
      </c>
      <c r="E8" s="39">
        <v>0</v>
      </c>
      <c r="F8" s="39">
        <v>2800</v>
      </c>
      <c r="G8" s="36">
        <f t="shared" si="0"/>
        <v>2800</v>
      </c>
      <c r="H8" s="37"/>
    </row>
    <row r="9" spans="1:8" ht="12.75">
      <c r="A9" s="38"/>
      <c r="B9" s="38"/>
      <c r="C9" s="6">
        <v>4110</v>
      </c>
      <c r="D9" s="33" t="s">
        <v>60</v>
      </c>
      <c r="E9" s="39">
        <v>0</v>
      </c>
      <c r="F9" s="39">
        <v>430</v>
      </c>
      <c r="G9" s="36">
        <f t="shared" si="0"/>
        <v>430</v>
      </c>
      <c r="H9" s="37"/>
    </row>
    <row r="10" spans="1:8" ht="12.75">
      <c r="A10" s="38"/>
      <c r="B10" s="38"/>
      <c r="C10" s="6">
        <v>4120</v>
      </c>
      <c r="D10" s="33" t="s">
        <v>61</v>
      </c>
      <c r="E10" s="39">
        <v>0</v>
      </c>
      <c r="F10" s="39">
        <v>68.6</v>
      </c>
      <c r="G10" s="36">
        <f t="shared" si="0"/>
        <v>68.6</v>
      </c>
      <c r="H10" s="37"/>
    </row>
    <row r="11" spans="1:8" ht="12.75">
      <c r="A11" s="38"/>
      <c r="B11" s="38"/>
      <c r="C11" s="6">
        <v>4300</v>
      </c>
      <c r="D11" s="33" t="s">
        <v>62</v>
      </c>
      <c r="E11" s="39">
        <v>25200</v>
      </c>
      <c r="F11" s="39">
        <v>657.41</v>
      </c>
      <c r="G11" s="36">
        <f t="shared" si="0"/>
        <v>25857.41</v>
      </c>
      <c r="H11" s="37"/>
    </row>
    <row r="12" spans="1:8" ht="12.75">
      <c r="A12" s="38"/>
      <c r="B12" s="38"/>
      <c r="C12" s="6">
        <v>4430</v>
      </c>
      <c r="D12" s="33" t="s">
        <v>63</v>
      </c>
      <c r="E12" s="39">
        <v>0</v>
      </c>
      <c r="F12" s="39">
        <v>197800.64</v>
      </c>
      <c r="G12" s="36">
        <f t="shared" si="0"/>
        <v>197800.64</v>
      </c>
      <c r="H12" s="37"/>
    </row>
    <row r="13" spans="1:8" ht="12.75">
      <c r="A13" s="21" t="s">
        <v>64</v>
      </c>
      <c r="B13" s="33"/>
      <c r="C13" s="33"/>
      <c r="D13" s="23" t="s">
        <v>65</v>
      </c>
      <c r="E13" s="21" t="s">
        <v>66</v>
      </c>
      <c r="F13" s="21" t="s">
        <v>30</v>
      </c>
      <c r="G13" s="21" t="s">
        <v>66</v>
      </c>
      <c r="H13" s="37"/>
    </row>
    <row r="14" spans="1:8" ht="12.75">
      <c r="A14" s="33"/>
      <c r="B14" s="33"/>
      <c r="C14" s="33"/>
      <c r="D14" s="40" t="s">
        <v>178</v>
      </c>
      <c r="E14" s="21" t="s">
        <v>67</v>
      </c>
      <c r="F14" s="21" t="s">
        <v>30</v>
      </c>
      <c r="G14" s="21" t="s">
        <v>67</v>
      </c>
      <c r="H14" s="37"/>
    </row>
    <row r="15" spans="1:8" ht="12.75">
      <c r="A15" s="33"/>
      <c r="B15" s="23" t="s">
        <v>68</v>
      </c>
      <c r="C15" s="33"/>
      <c r="D15" s="23" t="s">
        <v>69</v>
      </c>
      <c r="E15" s="21" t="s">
        <v>70</v>
      </c>
      <c r="F15" s="21" t="s">
        <v>30</v>
      </c>
      <c r="G15" s="21" t="s">
        <v>70</v>
      </c>
      <c r="H15" s="37"/>
    </row>
    <row r="16" spans="1:8" ht="12.75">
      <c r="A16" s="33"/>
      <c r="B16" s="33"/>
      <c r="C16" s="33"/>
      <c r="D16" s="23" t="s">
        <v>71</v>
      </c>
      <c r="E16" s="21" t="s">
        <v>72</v>
      </c>
      <c r="F16" s="21" t="s">
        <v>30</v>
      </c>
      <c r="G16" s="21" t="s">
        <v>70</v>
      </c>
      <c r="H16" s="37"/>
    </row>
    <row r="17" spans="1:8" ht="12.75">
      <c r="A17" s="33"/>
      <c r="B17" s="33"/>
      <c r="C17" s="6" t="s">
        <v>73</v>
      </c>
      <c r="D17" s="33" t="s">
        <v>74</v>
      </c>
      <c r="E17" s="6" t="s">
        <v>75</v>
      </c>
      <c r="F17" s="6" t="s">
        <v>76</v>
      </c>
      <c r="G17" s="6" t="s">
        <v>77</v>
      </c>
      <c r="H17" s="37"/>
    </row>
    <row r="18" spans="1:8" ht="12.75">
      <c r="A18" s="33"/>
      <c r="B18" s="33"/>
      <c r="C18" s="6" t="s">
        <v>78</v>
      </c>
      <c r="D18" s="33" t="s">
        <v>79</v>
      </c>
      <c r="E18" s="6" t="s">
        <v>80</v>
      </c>
      <c r="F18" s="6" t="s">
        <v>81</v>
      </c>
      <c r="G18" s="6" t="s">
        <v>82</v>
      </c>
      <c r="H18" s="37"/>
    </row>
    <row r="19" spans="1:8" ht="12.75">
      <c r="A19" s="33"/>
      <c r="B19" s="21" t="s">
        <v>83</v>
      </c>
      <c r="C19" s="33"/>
      <c r="D19" s="23" t="s">
        <v>84</v>
      </c>
      <c r="E19" s="21" t="s">
        <v>85</v>
      </c>
      <c r="F19" s="21" t="s">
        <v>30</v>
      </c>
      <c r="G19" s="21" t="s">
        <v>85</v>
      </c>
      <c r="H19" s="37"/>
    </row>
    <row r="20" spans="1:8" ht="12.75">
      <c r="A20" s="33"/>
      <c r="B20" s="33"/>
      <c r="C20" s="33"/>
      <c r="D20" s="23" t="s">
        <v>71</v>
      </c>
      <c r="E20" s="21" t="s">
        <v>86</v>
      </c>
      <c r="F20" s="21" t="s">
        <v>30</v>
      </c>
      <c r="G20" s="21" t="s">
        <v>87</v>
      </c>
      <c r="H20" s="37"/>
    </row>
    <row r="21" spans="1:8" ht="12.75">
      <c r="A21" s="33"/>
      <c r="B21" s="33"/>
      <c r="C21" s="6" t="s">
        <v>73</v>
      </c>
      <c r="D21" s="33" t="s">
        <v>74</v>
      </c>
      <c r="E21" s="6" t="s">
        <v>88</v>
      </c>
      <c r="F21" s="6" t="s">
        <v>89</v>
      </c>
      <c r="G21" s="6" t="s">
        <v>90</v>
      </c>
      <c r="H21" s="37"/>
    </row>
    <row r="22" spans="1:8" ht="12.75">
      <c r="A22" s="33"/>
      <c r="B22" s="33"/>
      <c r="C22" s="6" t="s">
        <v>78</v>
      </c>
      <c r="D22" s="33" t="s">
        <v>91</v>
      </c>
      <c r="E22" s="6" t="s">
        <v>92</v>
      </c>
      <c r="F22" s="6" t="s">
        <v>93</v>
      </c>
      <c r="G22" s="6" t="s">
        <v>94</v>
      </c>
      <c r="H22" s="37"/>
    </row>
    <row r="23" spans="1:8" ht="12.75">
      <c r="A23" s="21" t="s">
        <v>20</v>
      </c>
      <c r="B23" s="33"/>
      <c r="C23" s="33"/>
      <c r="D23" s="23" t="s">
        <v>21</v>
      </c>
      <c r="E23" s="21" t="s">
        <v>95</v>
      </c>
      <c r="F23" s="21" t="s">
        <v>23</v>
      </c>
      <c r="G23" s="21" t="s">
        <v>96</v>
      </c>
      <c r="H23" s="37"/>
    </row>
    <row r="24" spans="1:8" ht="12.75">
      <c r="A24" s="33"/>
      <c r="B24" s="33"/>
      <c r="C24" s="33"/>
      <c r="D24" s="23" t="s">
        <v>71</v>
      </c>
      <c r="E24" s="21" t="s">
        <v>97</v>
      </c>
      <c r="F24" s="21" t="s">
        <v>23</v>
      </c>
      <c r="G24" s="21" t="s">
        <v>98</v>
      </c>
      <c r="H24" s="37"/>
    </row>
    <row r="25" spans="1:8" ht="12.75">
      <c r="A25" s="33"/>
      <c r="B25" s="21" t="s">
        <v>26</v>
      </c>
      <c r="C25" s="33"/>
      <c r="D25" s="23" t="s">
        <v>27</v>
      </c>
      <c r="E25" s="21" t="s">
        <v>99</v>
      </c>
      <c r="F25" s="21" t="s">
        <v>23</v>
      </c>
      <c r="G25" s="21" t="s">
        <v>100</v>
      </c>
      <c r="H25" s="37"/>
    </row>
    <row r="26" spans="1:8" ht="12.75">
      <c r="A26" s="33"/>
      <c r="B26" s="33"/>
      <c r="C26" s="33"/>
      <c r="D26" s="23" t="s">
        <v>71</v>
      </c>
      <c r="E26" s="21" t="s">
        <v>101</v>
      </c>
      <c r="F26" s="21" t="s">
        <v>23</v>
      </c>
      <c r="G26" s="21" t="s">
        <v>102</v>
      </c>
      <c r="H26" s="37"/>
    </row>
    <row r="27" spans="1:8" ht="12.75">
      <c r="A27" s="33"/>
      <c r="B27" s="33"/>
      <c r="C27" s="6" t="s">
        <v>103</v>
      </c>
      <c r="D27" s="33" t="s">
        <v>59</v>
      </c>
      <c r="E27" s="6" t="s">
        <v>104</v>
      </c>
      <c r="F27" s="6" t="s">
        <v>105</v>
      </c>
      <c r="G27" s="21" t="s">
        <v>106</v>
      </c>
      <c r="H27" s="37"/>
    </row>
    <row r="28" spans="1:8" ht="12.75">
      <c r="A28" s="33"/>
      <c r="B28" s="33"/>
      <c r="C28" s="6" t="s">
        <v>107</v>
      </c>
      <c r="D28" s="33" t="s">
        <v>60</v>
      </c>
      <c r="E28" s="6" t="s">
        <v>108</v>
      </c>
      <c r="F28" s="6" t="s">
        <v>109</v>
      </c>
      <c r="G28" s="21" t="s">
        <v>110</v>
      </c>
      <c r="H28" s="37"/>
    </row>
    <row r="29" spans="1:8" ht="12.75">
      <c r="A29" s="33"/>
      <c r="B29" s="33"/>
      <c r="C29" s="6" t="s">
        <v>111</v>
      </c>
      <c r="D29" s="33" t="s">
        <v>61</v>
      </c>
      <c r="E29" s="6" t="s">
        <v>112</v>
      </c>
      <c r="F29" s="6" t="s">
        <v>113</v>
      </c>
      <c r="G29" s="21" t="s">
        <v>114</v>
      </c>
      <c r="H29" s="37"/>
    </row>
    <row r="30" spans="1:8" ht="18">
      <c r="A30" s="33"/>
      <c r="B30" s="21" t="s">
        <v>115</v>
      </c>
      <c r="C30" s="33"/>
      <c r="D30" s="41" t="s">
        <v>116</v>
      </c>
      <c r="E30" s="21" t="s">
        <v>117</v>
      </c>
      <c r="F30" s="21" t="s">
        <v>118</v>
      </c>
      <c r="G30" s="21" t="s">
        <v>119</v>
      </c>
      <c r="H30" s="37"/>
    </row>
    <row r="31" spans="1:8" ht="12.75">
      <c r="A31" s="33"/>
      <c r="B31" s="33"/>
      <c r="C31" s="33"/>
      <c r="D31" s="23" t="s">
        <v>58</v>
      </c>
      <c r="E31" s="21" t="s">
        <v>117</v>
      </c>
      <c r="F31" s="21" t="s">
        <v>118</v>
      </c>
      <c r="G31" s="21" t="s">
        <v>119</v>
      </c>
      <c r="H31" s="37"/>
    </row>
    <row r="32" spans="1:8" ht="12.75">
      <c r="A32" s="33"/>
      <c r="B32" s="33"/>
      <c r="C32" s="6" t="s">
        <v>103</v>
      </c>
      <c r="D32" s="33" t="s">
        <v>59</v>
      </c>
      <c r="E32" s="6" t="s">
        <v>120</v>
      </c>
      <c r="F32" s="6" t="s">
        <v>118</v>
      </c>
      <c r="G32" s="6" t="s">
        <v>121</v>
      </c>
      <c r="H32" s="37"/>
    </row>
    <row r="33" spans="1:8" ht="12.75">
      <c r="A33" s="33"/>
      <c r="B33" s="21" t="s">
        <v>122</v>
      </c>
      <c r="C33" s="33"/>
      <c r="D33" s="23" t="s">
        <v>123</v>
      </c>
      <c r="E33" s="21" t="s">
        <v>124</v>
      </c>
      <c r="F33" s="21" t="s">
        <v>125</v>
      </c>
      <c r="G33" s="21" t="s">
        <v>126</v>
      </c>
      <c r="H33" s="37"/>
    </row>
    <row r="34" spans="1:8" ht="12.75">
      <c r="A34" s="33"/>
      <c r="B34" s="33"/>
      <c r="C34" s="33"/>
      <c r="D34" s="23" t="s">
        <v>12</v>
      </c>
      <c r="E34" s="21" t="s">
        <v>124</v>
      </c>
      <c r="F34" s="21" t="s">
        <v>125</v>
      </c>
      <c r="G34" s="21" t="s">
        <v>126</v>
      </c>
      <c r="H34" s="37"/>
    </row>
    <row r="35" spans="1:8" ht="12.75">
      <c r="A35" s="33"/>
      <c r="B35" s="33"/>
      <c r="C35" s="6" t="s">
        <v>127</v>
      </c>
      <c r="D35" s="33" t="s">
        <v>62</v>
      </c>
      <c r="E35" s="6" t="s">
        <v>124</v>
      </c>
      <c r="F35" s="6" t="s">
        <v>125</v>
      </c>
      <c r="G35" s="6" t="s">
        <v>126</v>
      </c>
      <c r="H35" s="37"/>
    </row>
    <row r="36" spans="1:8" ht="12.75">
      <c r="A36" s="33"/>
      <c r="B36" s="21" t="s">
        <v>128</v>
      </c>
      <c r="C36" s="33"/>
      <c r="D36" s="23" t="s">
        <v>129</v>
      </c>
      <c r="E36" s="21" t="s">
        <v>130</v>
      </c>
      <c r="F36" s="21" t="s">
        <v>30</v>
      </c>
      <c r="G36" s="21" t="s">
        <v>130</v>
      </c>
      <c r="H36" s="37"/>
    </row>
    <row r="37" spans="1:8" ht="12.75">
      <c r="A37" s="33"/>
      <c r="B37" s="33"/>
      <c r="C37" s="33"/>
      <c r="D37" s="23" t="s">
        <v>71</v>
      </c>
      <c r="E37" s="21" t="s">
        <v>130</v>
      </c>
      <c r="F37" s="21" t="s">
        <v>30</v>
      </c>
      <c r="G37" s="21" t="s">
        <v>130</v>
      </c>
      <c r="H37" s="37"/>
    </row>
    <row r="38" spans="1:8" ht="12.75">
      <c r="A38" s="33"/>
      <c r="B38" s="33"/>
      <c r="C38" s="6" t="s">
        <v>127</v>
      </c>
      <c r="D38" s="33" t="s">
        <v>62</v>
      </c>
      <c r="E38" s="6" t="s">
        <v>131</v>
      </c>
      <c r="F38" s="6" t="s">
        <v>132</v>
      </c>
      <c r="G38" s="6" t="s">
        <v>133</v>
      </c>
      <c r="H38" s="37"/>
    </row>
    <row r="39" spans="1:8" ht="12.75">
      <c r="A39" s="33"/>
      <c r="B39" s="33"/>
      <c r="C39" s="6" t="s">
        <v>78</v>
      </c>
      <c r="D39" s="33" t="s">
        <v>91</v>
      </c>
      <c r="E39" s="6" t="s">
        <v>134</v>
      </c>
      <c r="F39" s="6" t="s">
        <v>135</v>
      </c>
      <c r="G39" s="6" t="s">
        <v>136</v>
      </c>
      <c r="H39" s="37"/>
    </row>
    <row r="40" spans="1:8" ht="12.75">
      <c r="A40" s="42" t="s">
        <v>137</v>
      </c>
      <c r="B40" s="33"/>
      <c r="C40" s="33"/>
      <c r="D40" s="23" t="s">
        <v>138</v>
      </c>
      <c r="E40" s="21" t="s">
        <v>139</v>
      </c>
      <c r="F40" s="21" t="s">
        <v>30</v>
      </c>
      <c r="G40" s="21" t="s">
        <v>139</v>
      </c>
      <c r="H40" s="37"/>
    </row>
    <row r="41" spans="1:8" ht="12.75">
      <c r="A41" s="43"/>
      <c r="B41" s="33"/>
      <c r="C41" s="33"/>
      <c r="D41" s="23" t="s">
        <v>140</v>
      </c>
      <c r="E41" s="21" t="s">
        <v>139</v>
      </c>
      <c r="F41" s="21" t="s">
        <v>30</v>
      </c>
      <c r="G41" s="21" t="s">
        <v>139</v>
      </c>
      <c r="H41" s="37"/>
    </row>
    <row r="42" spans="1:8" ht="12.75">
      <c r="A42" s="43"/>
      <c r="B42" s="21" t="s">
        <v>141</v>
      </c>
      <c r="C42" s="33"/>
      <c r="D42" s="23" t="s">
        <v>142</v>
      </c>
      <c r="E42" s="21" t="s">
        <v>143</v>
      </c>
      <c r="F42" s="21" t="s">
        <v>30</v>
      </c>
      <c r="G42" s="21" t="s">
        <v>143</v>
      </c>
      <c r="H42" s="37"/>
    </row>
    <row r="43" spans="1:8" ht="12.75">
      <c r="A43" s="43"/>
      <c r="B43" s="33"/>
      <c r="C43" s="33"/>
      <c r="D43" s="23" t="s">
        <v>144</v>
      </c>
      <c r="E43" s="21" t="s">
        <v>143</v>
      </c>
      <c r="F43" s="21" t="s">
        <v>30</v>
      </c>
      <c r="G43" s="21" t="s">
        <v>143</v>
      </c>
      <c r="H43" s="37"/>
    </row>
    <row r="44" spans="1:8" ht="12.75">
      <c r="A44" s="43"/>
      <c r="B44" s="33"/>
      <c r="C44" s="6" t="s">
        <v>127</v>
      </c>
      <c r="D44" s="33" t="s">
        <v>62</v>
      </c>
      <c r="E44" s="6" t="s">
        <v>145</v>
      </c>
      <c r="F44" s="6" t="s">
        <v>146</v>
      </c>
      <c r="G44" s="6" t="s">
        <v>147</v>
      </c>
      <c r="H44" s="37"/>
    </row>
    <row r="45" spans="1:8" ht="12.75">
      <c r="A45" s="43"/>
      <c r="B45" s="33"/>
      <c r="C45" s="6" t="s">
        <v>78</v>
      </c>
      <c r="D45" s="33" t="s">
        <v>91</v>
      </c>
      <c r="E45" s="6" t="s">
        <v>148</v>
      </c>
      <c r="F45" s="6" t="s">
        <v>149</v>
      </c>
      <c r="G45" s="6" t="s">
        <v>150</v>
      </c>
      <c r="H45" s="37"/>
    </row>
    <row r="46" spans="1:8" ht="12.75">
      <c r="A46" s="42" t="s">
        <v>31</v>
      </c>
      <c r="B46" s="33"/>
      <c r="C46" s="33"/>
      <c r="D46" s="33" t="s">
        <v>179</v>
      </c>
      <c r="E46" s="6" t="s">
        <v>151</v>
      </c>
      <c r="F46" s="21" t="s">
        <v>34</v>
      </c>
      <c r="G46" s="6" t="s">
        <v>152</v>
      </c>
      <c r="H46" s="37"/>
    </row>
    <row r="47" spans="1:8" ht="12.75">
      <c r="A47" s="43"/>
      <c r="B47" s="33"/>
      <c r="C47" s="33"/>
      <c r="D47" s="33" t="s">
        <v>180</v>
      </c>
      <c r="E47" s="6" t="s">
        <v>153</v>
      </c>
      <c r="F47" s="21" t="s">
        <v>34</v>
      </c>
      <c r="G47" s="6" t="s">
        <v>154</v>
      </c>
      <c r="H47" s="37"/>
    </row>
    <row r="48" spans="1:8" ht="12.75">
      <c r="A48" s="43"/>
      <c r="B48" s="21" t="s">
        <v>36</v>
      </c>
      <c r="C48" s="33"/>
      <c r="D48" s="23" t="s">
        <v>155</v>
      </c>
      <c r="E48" s="6" t="s">
        <v>156</v>
      </c>
      <c r="F48" s="21" t="s">
        <v>39</v>
      </c>
      <c r="G48" s="6" t="s">
        <v>157</v>
      </c>
      <c r="H48" s="37"/>
    </row>
    <row r="49" spans="1:8" ht="12.75">
      <c r="A49" s="43"/>
      <c r="B49" s="33"/>
      <c r="C49" s="33"/>
      <c r="D49" s="23" t="s">
        <v>158</v>
      </c>
      <c r="E49" s="6" t="s">
        <v>38</v>
      </c>
      <c r="F49" s="21" t="s">
        <v>39</v>
      </c>
      <c r="G49" s="6" t="s">
        <v>40</v>
      </c>
      <c r="H49" s="37"/>
    </row>
    <row r="50" spans="1:8" ht="12.75">
      <c r="A50" s="43"/>
      <c r="B50" s="33"/>
      <c r="C50" s="6" t="s">
        <v>159</v>
      </c>
      <c r="D50" s="33" t="s">
        <v>160</v>
      </c>
      <c r="E50" s="6" t="s">
        <v>161</v>
      </c>
      <c r="F50" s="6" t="s">
        <v>39</v>
      </c>
      <c r="G50" s="6" t="s">
        <v>162</v>
      </c>
      <c r="H50" s="37"/>
    </row>
    <row r="51" spans="1:8" ht="12.75">
      <c r="A51" s="43"/>
      <c r="B51" s="24" t="s">
        <v>42</v>
      </c>
      <c r="C51" s="33"/>
      <c r="D51" s="23" t="s">
        <v>163</v>
      </c>
      <c r="E51" s="21" t="s">
        <v>164</v>
      </c>
      <c r="F51" s="21" t="s">
        <v>165</v>
      </c>
      <c r="G51" s="6" t="s">
        <v>166</v>
      </c>
      <c r="H51" s="37"/>
    </row>
    <row r="52" spans="1:8" ht="12.75">
      <c r="A52" s="43"/>
      <c r="B52" s="33"/>
      <c r="C52" s="33"/>
      <c r="D52" s="23" t="s">
        <v>158</v>
      </c>
      <c r="E52" s="21" t="s">
        <v>164</v>
      </c>
      <c r="F52" s="21" t="s">
        <v>44</v>
      </c>
      <c r="G52" s="6" t="s">
        <v>166</v>
      </c>
      <c r="H52" s="37"/>
    </row>
    <row r="53" spans="1:8" ht="12.75">
      <c r="A53" s="43"/>
      <c r="B53" s="33"/>
      <c r="C53" s="27" t="s">
        <v>167</v>
      </c>
      <c r="D53" s="33" t="s">
        <v>168</v>
      </c>
      <c r="E53" s="6" t="s">
        <v>169</v>
      </c>
      <c r="F53" s="6" t="s">
        <v>44</v>
      </c>
      <c r="G53" s="6" t="s">
        <v>170</v>
      </c>
      <c r="H53" s="37"/>
    </row>
    <row r="54" spans="1:8" ht="12.75">
      <c r="A54" s="42" t="s">
        <v>48</v>
      </c>
      <c r="B54" s="33"/>
      <c r="C54" s="33"/>
      <c r="D54" s="23" t="s">
        <v>171</v>
      </c>
      <c r="E54" s="21" t="s">
        <v>30</v>
      </c>
      <c r="F54" s="21" t="s">
        <v>50</v>
      </c>
      <c r="G54" s="21" t="s">
        <v>50</v>
      </c>
      <c r="H54" s="37"/>
    </row>
    <row r="55" spans="1:8" ht="12.75">
      <c r="A55" s="43"/>
      <c r="B55" s="33"/>
      <c r="C55" s="33"/>
      <c r="D55" s="23" t="s">
        <v>172</v>
      </c>
      <c r="E55" s="21" t="s">
        <v>30</v>
      </c>
      <c r="F55" s="21" t="s">
        <v>50</v>
      </c>
      <c r="G55" s="21" t="s">
        <v>50</v>
      </c>
      <c r="H55" s="37"/>
    </row>
    <row r="56" spans="1:8" ht="12.75">
      <c r="A56" s="43"/>
      <c r="B56" s="24" t="s">
        <v>52</v>
      </c>
      <c r="C56" s="33"/>
      <c r="D56" s="23" t="s">
        <v>173</v>
      </c>
      <c r="E56" s="21" t="s">
        <v>30</v>
      </c>
      <c r="F56" s="21" t="s">
        <v>50</v>
      </c>
      <c r="G56" s="21" t="s">
        <v>50</v>
      </c>
      <c r="H56" s="37"/>
    </row>
    <row r="57" spans="1:8" ht="12.75">
      <c r="A57" s="43"/>
      <c r="B57" s="33"/>
      <c r="C57" s="33"/>
      <c r="D57" s="23" t="s">
        <v>140</v>
      </c>
      <c r="E57" s="21" t="s">
        <v>30</v>
      </c>
      <c r="F57" s="21" t="s">
        <v>50</v>
      </c>
      <c r="G57" s="21" t="s">
        <v>50</v>
      </c>
      <c r="H57" s="37"/>
    </row>
    <row r="58" spans="1:8" ht="12.75">
      <c r="A58" s="43"/>
      <c r="B58" s="33"/>
      <c r="C58" s="27" t="s">
        <v>174</v>
      </c>
      <c r="D58" s="23" t="s">
        <v>181</v>
      </c>
      <c r="E58" s="6" t="s">
        <v>30</v>
      </c>
      <c r="F58" s="6" t="s">
        <v>50</v>
      </c>
      <c r="G58" s="6" t="s">
        <v>50</v>
      </c>
      <c r="H58" s="37"/>
    </row>
    <row r="59" spans="1:8" ht="12.75">
      <c r="A59" s="43"/>
      <c r="B59" s="33"/>
      <c r="C59" s="33"/>
      <c r="D59" s="23" t="s">
        <v>175</v>
      </c>
      <c r="E59" s="44" t="s">
        <v>176</v>
      </c>
      <c r="F59" s="36">
        <v>408835.65</v>
      </c>
      <c r="G59" s="36">
        <f>E59+F59</f>
        <v>19245138</v>
      </c>
      <c r="H59" s="37"/>
    </row>
    <row r="60" spans="1:8" ht="12.75">
      <c r="A60" s="45"/>
      <c r="B60" s="45"/>
      <c r="C60" s="45"/>
      <c r="D60" s="46" t="s">
        <v>58</v>
      </c>
      <c r="E60" s="21" t="s">
        <v>177</v>
      </c>
      <c r="F60" s="47">
        <v>408835.65</v>
      </c>
      <c r="G60" s="36">
        <f>E60+F60</f>
        <v>16538319</v>
      </c>
      <c r="H60" s="37"/>
    </row>
    <row r="61" spans="1:7" ht="12.75">
      <c r="A61" s="1"/>
      <c r="B61" s="48"/>
      <c r="C61" s="48"/>
      <c r="D61" s="48"/>
      <c r="E61" s="49"/>
      <c r="F61" s="49"/>
      <c r="G61" s="49"/>
    </row>
    <row r="62" spans="5:7" ht="12.75">
      <c r="E62" s="50"/>
      <c r="F62" s="50"/>
      <c r="G62" s="50"/>
    </row>
    <row r="63" spans="1:7" ht="12.75">
      <c r="A63" s="30"/>
      <c r="E63" s="50"/>
      <c r="F63" s="50"/>
      <c r="G63" s="50"/>
    </row>
    <row r="64" spans="5:7" ht="12.75">
      <c r="E64" s="50"/>
      <c r="F64" s="50"/>
      <c r="G64" s="50"/>
    </row>
    <row r="65" spans="1:7" ht="12.75">
      <c r="A65" s="51"/>
      <c r="E65" s="50"/>
      <c r="F65" s="50"/>
      <c r="G65" s="50"/>
    </row>
    <row r="66" spans="5:7" ht="12.75">
      <c r="E66" s="50"/>
      <c r="F66" s="50"/>
      <c r="G66" s="50"/>
    </row>
    <row r="67" spans="1:7" ht="12.75">
      <c r="A67" s="30"/>
      <c r="E67" s="50"/>
      <c r="F67" s="50"/>
      <c r="G67" s="50"/>
    </row>
    <row r="68" spans="5:7" ht="12.75">
      <c r="E68" s="50"/>
      <c r="F68" s="50"/>
      <c r="G68" s="50"/>
    </row>
    <row r="69" spans="5:7" ht="12.75">
      <c r="E69" s="50"/>
      <c r="F69" s="50"/>
      <c r="G69" s="50"/>
    </row>
    <row r="70" spans="5:7" ht="12.75">
      <c r="E70" s="50"/>
      <c r="F70" s="50"/>
      <c r="G70" s="50"/>
    </row>
    <row r="71" spans="5:7" ht="12.75">
      <c r="E71" s="50"/>
      <c r="F71" s="50"/>
      <c r="G71" s="50"/>
    </row>
    <row r="72" spans="5:7" ht="12.75">
      <c r="E72" s="50"/>
      <c r="F72" s="50"/>
      <c r="G72" s="50"/>
    </row>
    <row r="73" spans="5:7" ht="12.75">
      <c r="E73" s="50"/>
      <c r="F73" s="50"/>
      <c r="G73" s="50"/>
    </row>
    <row r="74" spans="5:7" ht="12.75">
      <c r="E74" s="50"/>
      <c r="F74" s="50"/>
      <c r="G74" s="50"/>
    </row>
    <row r="75" spans="5:7" ht="12.75">
      <c r="E75" s="50"/>
      <c r="F75" s="50"/>
      <c r="G75" s="50"/>
    </row>
    <row r="76" spans="5:7" ht="12.75">
      <c r="E76" s="50"/>
      <c r="F76" s="50"/>
      <c r="G76" s="50"/>
    </row>
    <row r="77" spans="5:7" ht="12.75">
      <c r="E77" s="50"/>
      <c r="F77" s="50"/>
      <c r="G77" s="50"/>
    </row>
    <row r="78" spans="5:7" ht="12.75">
      <c r="E78" s="50"/>
      <c r="F78" s="50"/>
      <c r="G78" s="50"/>
    </row>
    <row r="79" spans="5:7" ht="12.75">
      <c r="E79" s="50"/>
      <c r="F79" s="50"/>
      <c r="G79" s="50"/>
    </row>
    <row r="80" spans="5:7" ht="12.75">
      <c r="E80" s="50"/>
      <c r="F80" s="50"/>
      <c r="G80" s="50"/>
    </row>
    <row r="81" spans="5:7" ht="12.75">
      <c r="E81" s="50"/>
      <c r="F81" s="50"/>
      <c r="G81" s="50"/>
    </row>
    <row r="82" spans="5:7" ht="12.75">
      <c r="E82" s="50"/>
      <c r="F82" s="50"/>
      <c r="G82" s="50"/>
    </row>
    <row r="83" spans="5:7" ht="12.75">
      <c r="E83" s="50"/>
      <c r="F83" s="50"/>
      <c r="G83" s="50"/>
    </row>
    <row r="84" spans="5:7" ht="12.75">
      <c r="E84" s="50"/>
      <c r="F84" s="50"/>
      <c r="G84" s="50"/>
    </row>
    <row r="85" spans="5:7" ht="12.75">
      <c r="E85" s="50"/>
      <c r="F85" s="50"/>
      <c r="G85" s="50"/>
    </row>
    <row r="86" spans="5:7" ht="12.75">
      <c r="E86" s="50"/>
      <c r="F86" s="50"/>
      <c r="G86" s="50"/>
    </row>
    <row r="87" spans="5:7" ht="12.75">
      <c r="E87" s="50"/>
      <c r="F87" s="50"/>
      <c r="G87" s="50"/>
    </row>
    <row r="88" spans="5:7" ht="12.75">
      <c r="E88" s="50"/>
      <c r="F88" s="50"/>
      <c r="G88" s="50"/>
    </row>
    <row r="89" spans="5:7" ht="12.75">
      <c r="E89" s="50"/>
      <c r="F89" s="50"/>
      <c r="G89" s="50"/>
    </row>
    <row r="90" spans="5:7" ht="12.75">
      <c r="E90" s="50"/>
      <c r="F90" s="50"/>
      <c r="G90" s="50"/>
    </row>
    <row r="91" spans="5:7" ht="12.75">
      <c r="E91" s="50"/>
      <c r="F91" s="50"/>
      <c r="G91" s="50"/>
    </row>
    <row r="92" spans="5:7" ht="12.75">
      <c r="E92" s="50"/>
      <c r="F92" s="50"/>
      <c r="G92" s="50"/>
    </row>
    <row r="93" spans="5:7" ht="12.75">
      <c r="E93" s="50"/>
      <c r="F93" s="50"/>
      <c r="G93" s="50"/>
    </row>
    <row r="94" spans="5:7" ht="12.75">
      <c r="E94" s="50"/>
      <c r="F94" s="50"/>
      <c r="G94" s="50"/>
    </row>
    <row r="95" spans="5:7" ht="12.75">
      <c r="E95" s="50"/>
      <c r="F95" s="50"/>
      <c r="G95" s="50"/>
    </row>
    <row r="96" spans="5:7" ht="12.75">
      <c r="E96" s="50"/>
      <c r="F96" s="50"/>
      <c r="G96" s="50"/>
    </row>
    <row r="97" spans="5:7" ht="12.75">
      <c r="E97" s="50"/>
      <c r="F97" s="50"/>
      <c r="G97" s="50"/>
    </row>
    <row r="98" spans="5:7" ht="12.75">
      <c r="E98" s="50"/>
      <c r="F98" s="50"/>
      <c r="G98" s="50"/>
    </row>
    <row r="99" spans="5:7" ht="12.75">
      <c r="E99" s="50"/>
      <c r="F99" s="50"/>
      <c r="G99" s="50"/>
    </row>
    <row r="100" spans="5:7" ht="12.75">
      <c r="E100" s="50"/>
      <c r="F100" s="50"/>
      <c r="G100" s="50"/>
    </row>
    <row r="101" spans="5:7" ht="12.75">
      <c r="E101" s="50"/>
      <c r="F101" s="50"/>
      <c r="G101" s="50"/>
    </row>
    <row r="102" spans="5:7" ht="12.75">
      <c r="E102" s="50"/>
      <c r="F102" s="50"/>
      <c r="G102" s="50"/>
    </row>
    <row r="103" spans="5:7" ht="12.75">
      <c r="E103" s="50"/>
      <c r="F103" s="50"/>
      <c r="G103" s="50"/>
    </row>
    <row r="104" spans="5:7" ht="12.75">
      <c r="E104" s="50"/>
      <c r="F104" s="50"/>
      <c r="G104" s="50"/>
    </row>
    <row r="105" spans="5:7" ht="12.75">
      <c r="E105" s="50"/>
      <c r="F105" s="50"/>
      <c r="G105" s="50"/>
    </row>
    <row r="106" spans="5:7" ht="12.75">
      <c r="E106" s="50"/>
      <c r="F106" s="50"/>
      <c r="G106" s="50"/>
    </row>
    <row r="107" spans="5:7" ht="12.75">
      <c r="E107" s="50"/>
      <c r="F107" s="50"/>
      <c r="G107" s="50"/>
    </row>
    <row r="108" spans="5:7" ht="12.75">
      <c r="E108" s="50"/>
      <c r="F108" s="50"/>
      <c r="G108" s="50"/>
    </row>
    <row r="109" spans="5:7" ht="12.75">
      <c r="E109" s="50"/>
      <c r="F109" s="50"/>
      <c r="G109" s="50"/>
    </row>
    <row r="110" spans="5:7" ht="12.75">
      <c r="E110" s="50"/>
      <c r="F110" s="50"/>
      <c r="G110" s="50"/>
    </row>
    <row r="111" spans="5:7" ht="12.75">
      <c r="E111" s="50"/>
      <c r="F111" s="50"/>
      <c r="G111" s="50"/>
    </row>
    <row r="112" spans="5:7" ht="12.75">
      <c r="E112" s="50"/>
      <c r="F112" s="50"/>
      <c r="G112" s="50"/>
    </row>
    <row r="113" spans="5:7" ht="12.75">
      <c r="E113" s="50"/>
      <c r="F113" s="50"/>
      <c r="G113" s="50"/>
    </row>
    <row r="114" spans="5:7" ht="12.75">
      <c r="E114" s="50"/>
      <c r="F114" s="50"/>
      <c r="G114" s="50"/>
    </row>
    <row r="115" spans="5:7" ht="12.75">
      <c r="E115" s="50"/>
      <c r="F115" s="50"/>
      <c r="G115" s="50"/>
    </row>
    <row r="116" spans="5:7" ht="12.75">
      <c r="E116" s="50"/>
      <c r="F116" s="50"/>
      <c r="G116" s="50"/>
    </row>
    <row r="117" spans="5:7" ht="12.75">
      <c r="E117" s="50"/>
      <c r="F117" s="50"/>
      <c r="G117" s="50"/>
    </row>
    <row r="118" spans="5:7" ht="12.75">
      <c r="E118" s="50"/>
      <c r="F118" s="50"/>
      <c r="G118" s="50"/>
    </row>
    <row r="119" spans="5:7" ht="12.75">
      <c r="E119" s="50"/>
      <c r="F119" s="50"/>
      <c r="G119" s="50"/>
    </row>
    <row r="120" spans="5:7" ht="12.75">
      <c r="E120" s="50"/>
      <c r="F120" s="50"/>
      <c r="G120" s="50"/>
    </row>
    <row r="121" spans="5:7" ht="12.75">
      <c r="E121" s="50"/>
      <c r="F121" s="50"/>
      <c r="G121" s="50"/>
    </row>
    <row r="122" spans="5:7" ht="12.75">
      <c r="E122" s="50"/>
      <c r="F122" s="50"/>
      <c r="G122" s="50"/>
    </row>
    <row r="123" spans="5:7" ht="12.75">
      <c r="E123" s="50"/>
      <c r="F123" s="50"/>
      <c r="G123" s="50"/>
    </row>
    <row r="124" spans="5:7" ht="12.75">
      <c r="E124" s="50"/>
      <c r="F124" s="50"/>
      <c r="G124" s="50"/>
    </row>
    <row r="125" spans="5:7" ht="12.75">
      <c r="E125" s="50"/>
      <c r="F125" s="50"/>
      <c r="G125" s="50"/>
    </row>
    <row r="126" spans="5:7" ht="12.75">
      <c r="E126" s="50"/>
      <c r="F126" s="50"/>
      <c r="G126" s="50"/>
    </row>
    <row r="127" spans="5:7" ht="12.75">
      <c r="E127" s="50"/>
      <c r="F127" s="50"/>
      <c r="G127" s="50"/>
    </row>
    <row r="128" spans="5:7" ht="12.75">
      <c r="E128" s="50"/>
      <c r="F128" s="50"/>
      <c r="G128" s="50"/>
    </row>
    <row r="129" spans="5:7" ht="12.75">
      <c r="E129" s="50"/>
      <c r="F129" s="50"/>
      <c r="G129" s="50"/>
    </row>
    <row r="130" spans="5:7" ht="12.75">
      <c r="E130" s="50"/>
      <c r="F130" s="50"/>
      <c r="G130" s="50"/>
    </row>
    <row r="131" spans="5:7" ht="12.75">
      <c r="E131" s="50"/>
      <c r="F131" s="50"/>
      <c r="G131" s="50"/>
    </row>
    <row r="132" spans="5:7" ht="12.75">
      <c r="E132" s="50"/>
      <c r="F132" s="50"/>
      <c r="G132" s="50"/>
    </row>
    <row r="133" spans="5:7" ht="12.75">
      <c r="E133" s="50"/>
      <c r="F133" s="50"/>
      <c r="G133" s="50"/>
    </row>
    <row r="134" spans="5:7" ht="12.75">
      <c r="E134" s="50"/>
      <c r="F134" s="50"/>
      <c r="G134" s="50"/>
    </row>
    <row r="135" spans="5:7" ht="12.75">
      <c r="E135" s="50"/>
      <c r="F135" s="50"/>
      <c r="G135" s="50"/>
    </row>
    <row r="136" spans="5:7" ht="12.75">
      <c r="E136" s="50"/>
      <c r="F136" s="50"/>
      <c r="G136" s="50"/>
    </row>
    <row r="137" spans="5:7" ht="12.75">
      <c r="E137" s="50"/>
      <c r="F137" s="50"/>
      <c r="G137" s="50"/>
    </row>
    <row r="138" spans="5:7" ht="12.75">
      <c r="E138" s="50"/>
      <c r="F138" s="50"/>
      <c r="G138" s="50"/>
    </row>
    <row r="139" spans="5:7" ht="12.75">
      <c r="E139" s="50"/>
      <c r="F139" s="50"/>
      <c r="G139" s="50"/>
    </row>
    <row r="140" spans="5:7" ht="12.75">
      <c r="E140" s="50"/>
      <c r="F140" s="50"/>
      <c r="G140" s="50"/>
    </row>
    <row r="141" spans="5:7" ht="12.75">
      <c r="E141" s="50"/>
      <c r="F141" s="50"/>
      <c r="G141" s="50"/>
    </row>
    <row r="142" spans="5:7" ht="12.75">
      <c r="E142" s="50"/>
      <c r="F142" s="50"/>
      <c r="G142" s="50"/>
    </row>
    <row r="143" spans="5:7" ht="12.75">
      <c r="E143" s="50"/>
      <c r="F143" s="50"/>
      <c r="G143" s="50"/>
    </row>
    <row r="144" spans="5:7" ht="12.75">
      <c r="E144" s="50"/>
      <c r="F144" s="50"/>
      <c r="G144" s="50"/>
    </row>
    <row r="145" spans="5:7" ht="12.75">
      <c r="E145" s="50"/>
      <c r="F145" s="50"/>
      <c r="G145" s="50"/>
    </row>
  </sheetData>
  <mergeCells count="2">
    <mergeCell ref="D1:G1"/>
    <mergeCell ref="A3:G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defaultGridColor="0" colorId="8" workbookViewId="0" topLeftCell="A1">
      <selection activeCell="D68" sqref="D68"/>
    </sheetView>
  </sheetViews>
  <sheetFormatPr defaultColWidth="9.140625" defaultRowHeight="12.75"/>
  <cols>
    <col min="1" max="1" width="5.57421875" style="54" bestFit="1" customWidth="1"/>
    <col min="2" max="2" width="8.8515625" style="54" bestFit="1" customWidth="1"/>
    <col min="3" max="3" width="6.8515625" style="54" customWidth="1"/>
    <col min="4" max="4" width="14.28125" style="54" customWidth="1"/>
    <col min="5" max="5" width="14.8515625" style="54" customWidth="1"/>
    <col min="6" max="6" width="13.57421875" style="54" customWidth="1"/>
    <col min="7" max="7" width="15.57421875" style="53" customWidth="1"/>
    <col min="8" max="8" width="15.7109375" style="53" customWidth="1"/>
    <col min="9" max="9" width="12.7109375" style="53" customWidth="1"/>
    <col min="10" max="10" width="15.8515625" style="53" customWidth="1"/>
    <col min="11" max="16384" width="9.140625" style="53" customWidth="1"/>
  </cols>
  <sheetData>
    <row r="1" spans="1:10" ht="48.75" customHeight="1">
      <c r="A1" s="52" t="s">
        <v>182</v>
      </c>
      <c r="B1" s="52"/>
      <c r="C1" s="52"/>
      <c r="D1" s="52"/>
      <c r="E1" s="52"/>
      <c r="F1" s="52"/>
      <c r="G1" s="52"/>
      <c r="H1" s="52"/>
      <c r="I1" s="52"/>
      <c r="J1" s="52"/>
    </row>
    <row r="2" ht="12.75">
      <c r="J2" s="55" t="s">
        <v>183</v>
      </c>
    </row>
    <row r="3" spans="1:10" s="59" customFormat="1" ht="20.25" customHeight="1">
      <c r="A3" s="56" t="s">
        <v>3</v>
      </c>
      <c r="B3" s="57" t="s">
        <v>4</v>
      </c>
      <c r="C3" s="57" t="s">
        <v>184</v>
      </c>
      <c r="D3" s="58" t="s">
        <v>185</v>
      </c>
      <c r="E3" s="58" t="s">
        <v>186</v>
      </c>
      <c r="F3" s="58" t="s">
        <v>187</v>
      </c>
      <c r="G3" s="58"/>
      <c r="H3" s="58"/>
      <c r="I3" s="58"/>
      <c r="J3" s="58"/>
    </row>
    <row r="4" spans="1:10" s="59" customFormat="1" ht="20.25" customHeight="1">
      <c r="A4" s="56"/>
      <c r="B4" s="60"/>
      <c r="C4" s="60"/>
      <c r="D4" s="56"/>
      <c r="E4" s="58"/>
      <c r="F4" s="58" t="s">
        <v>188</v>
      </c>
      <c r="G4" s="58" t="s">
        <v>189</v>
      </c>
      <c r="H4" s="58"/>
      <c r="I4" s="58"/>
      <c r="J4" s="58" t="s">
        <v>190</v>
      </c>
    </row>
    <row r="5" spans="1:10" s="59" customFormat="1" ht="65.25" customHeight="1">
      <c r="A5" s="56"/>
      <c r="B5" s="61"/>
      <c r="C5" s="61"/>
      <c r="D5" s="56"/>
      <c r="E5" s="58"/>
      <c r="F5" s="58"/>
      <c r="G5" s="62" t="s">
        <v>191</v>
      </c>
      <c r="H5" s="62" t="s">
        <v>192</v>
      </c>
      <c r="I5" s="62" t="s">
        <v>193</v>
      </c>
      <c r="J5" s="58"/>
    </row>
    <row r="6" spans="1:10" ht="9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</row>
    <row r="7" spans="1:10" ht="12.75">
      <c r="A7" s="64" t="s">
        <v>10</v>
      </c>
      <c r="B7" s="65"/>
      <c r="C7" s="65"/>
      <c r="D7" s="66">
        <v>201756.65</v>
      </c>
      <c r="E7" s="66">
        <v>201756.65</v>
      </c>
      <c r="F7" s="66">
        <v>201756.65</v>
      </c>
      <c r="G7" s="67">
        <v>2800</v>
      </c>
      <c r="H7" s="65">
        <v>498.6</v>
      </c>
      <c r="I7" s="68"/>
      <c r="J7" s="68"/>
    </row>
    <row r="8" spans="1:10" ht="12.75">
      <c r="A8" s="65"/>
      <c r="B8" s="64" t="s">
        <v>17</v>
      </c>
      <c r="C8" s="65"/>
      <c r="D8" s="66">
        <v>201756.65</v>
      </c>
      <c r="E8" s="66">
        <v>201756.65</v>
      </c>
      <c r="F8" s="66">
        <v>201756.65</v>
      </c>
      <c r="G8" s="67">
        <v>2800</v>
      </c>
      <c r="H8" s="65">
        <v>498.6</v>
      </c>
      <c r="I8" s="68"/>
      <c r="J8" s="68"/>
    </row>
    <row r="9" spans="1:10" ht="12.75">
      <c r="A9" s="65"/>
      <c r="B9" s="65"/>
      <c r="C9" s="65">
        <v>2010</v>
      </c>
      <c r="D9" s="66">
        <v>201756.65</v>
      </c>
      <c r="E9" s="65"/>
      <c r="F9" s="65"/>
      <c r="G9" s="68"/>
      <c r="H9" s="68"/>
      <c r="I9" s="68"/>
      <c r="J9" s="68"/>
    </row>
    <row r="10" spans="1:10" ht="12.75">
      <c r="A10" s="68"/>
      <c r="B10" s="68"/>
      <c r="C10" s="68">
        <v>4010</v>
      </c>
      <c r="D10" s="69"/>
      <c r="E10" s="69">
        <v>2800</v>
      </c>
      <c r="F10" s="69">
        <v>2800</v>
      </c>
      <c r="G10" s="69">
        <v>2800</v>
      </c>
      <c r="H10" s="69"/>
      <c r="I10" s="69"/>
      <c r="J10" s="68"/>
    </row>
    <row r="11" spans="1:10" ht="12.75">
      <c r="A11" s="68"/>
      <c r="B11" s="68"/>
      <c r="C11" s="68">
        <v>4110</v>
      </c>
      <c r="D11" s="69"/>
      <c r="E11" s="69">
        <v>430</v>
      </c>
      <c r="F11" s="69">
        <v>430</v>
      </c>
      <c r="G11" s="69"/>
      <c r="H11" s="69">
        <v>430</v>
      </c>
      <c r="I11" s="69"/>
      <c r="J11" s="68"/>
    </row>
    <row r="12" spans="1:10" ht="12.75">
      <c r="A12" s="68"/>
      <c r="B12" s="68"/>
      <c r="C12" s="68">
        <v>4120</v>
      </c>
      <c r="D12" s="69"/>
      <c r="E12" s="69">
        <v>68.6</v>
      </c>
      <c r="F12" s="69">
        <v>68.6</v>
      </c>
      <c r="G12" s="69"/>
      <c r="H12" s="69">
        <v>68.6</v>
      </c>
      <c r="I12" s="69"/>
      <c r="J12" s="68"/>
    </row>
    <row r="13" spans="1:10" ht="12.75">
      <c r="A13" s="68"/>
      <c r="B13" s="68"/>
      <c r="C13" s="68">
        <v>4300</v>
      </c>
      <c r="D13" s="69"/>
      <c r="E13" s="69">
        <v>25857.41</v>
      </c>
      <c r="F13" s="69">
        <v>25857.41</v>
      </c>
      <c r="G13" s="69"/>
      <c r="H13" s="69"/>
      <c r="I13" s="69"/>
      <c r="J13" s="68"/>
    </row>
    <row r="14" spans="1:10" ht="12.75">
      <c r="A14" s="68"/>
      <c r="B14" s="68"/>
      <c r="C14" s="68">
        <v>4430</v>
      </c>
      <c r="D14" s="69"/>
      <c r="E14" s="69">
        <v>197800.64</v>
      </c>
      <c r="F14" s="69">
        <v>197800.64</v>
      </c>
      <c r="G14" s="69"/>
      <c r="H14" s="69"/>
      <c r="I14" s="69"/>
      <c r="J14" s="68"/>
    </row>
    <row r="15" spans="1:10" ht="19.5" customHeight="1">
      <c r="A15" s="70">
        <v>750</v>
      </c>
      <c r="B15" s="70"/>
      <c r="C15" s="70"/>
      <c r="D15" s="71">
        <v>56512</v>
      </c>
      <c r="E15" s="72">
        <v>56512</v>
      </c>
      <c r="F15" s="72">
        <v>56512</v>
      </c>
      <c r="G15" s="72">
        <v>56512</v>
      </c>
      <c r="H15" s="73"/>
      <c r="I15" s="73"/>
      <c r="J15" s="74"/>
    </row>
    <row r="16" spans="1:10" ht="19.5" customHeight="1">
      <c r="A16" s="75"/>
      <c r="B16" s="75">
        <v>75011</v>
      </c>
      <c r="C16" s="75"/>
      <c r="D16" s="76">
        <v>56512</v>
      </c>
      <c r="E16" s="76">
        <v>56512</v>
      </c>
      <c r="F16" s="76">
        <v>56512</v>
      </c>
      <c r="G16" s="77"/>
      <c r="H16" s="77"/>
      <c r="I16" s="77"/>
      <c r="J16" s="78"/>
    </row>
    <row r="17" spans="1:10" ht="19.5" customHeight="1">
      <c r="A17" s="78"/>
      <c r="B17" s="78"/>
      <c r="C17" s="75">
        <v>2010</v>
      </c>
      <c r="D17" s="76">
        <v>56512</v>
      </c>
      <c r="E17" s="77"/>
      <c r="F17" s="77"/>
      <c r="G17" s="77"/>
      <c r="H17" s="77"/>
      <c r="I17" s="77"/>
      <c r="J17" s="78"/>
    </row>
    <row r="18" spans="1:10" ht="19.5" customHeight="1">
      <c r="A18" s="78"/>
      <c r="B18" s="78"/>
      <c r="C18" s="78">
        <v>4010</v>
      </c>
      <c r="D18" s="77"/>
      <c r="E18" s="77">
        <v>56512</v>
      </c>
      <c r="F18" s="77">
        <v>56512</v>
      </c>
      <c r="G18" s="77">
        <v>56512</v>
      </c>
      <c r="H18" s="77"/>
      <c r="I18" s="77"/>
      <c r="J18" s="78"/>
    </row>
    <row r="19" spans="1:10" ht="19.5" customHeight="1">
      <c r="A19" s="75">
        <v>751</v>
      </c>
      <c r="B19" s="75"/>
      <c r="C19" s="75"/>
      <c r="D19" s="79">
        <v>1054</v>
      </c>
      <c r="E19" s="76">
        <v>1054</v>
      </c>
      <c r="F19" s="76">
        <v>1054</v>
      </c>
      <c r="G19" s="77"/>
      <c r="H19" s="77"/>
      <c r="I19" s="77"/>
      <c r="J19" s="78"/>
    </row>
    <row r="20" spans="1:10" ht="19.5" customHeight="1">
      <c r="A20" s="75"/>
      <c r="B20" s="75">
        <v>75101</v>
      </c>
      <c r="C20" s="75"/>
      <c r="D20" s="76">
        <v>1054</v>
      </c>
      <c r="E20" s="76">
        <v>1054</v>
      </c>
      <c r="F20" s="76">
        <v>1054</v>
      </c>
      <c r="G20" s="77"/>
      <c r="H20" s="77"/>
      <c r="I20" s="77"/>
      <c r="J20" s="78"/>
    </row>
    <row r="21" spans="1:10" ht="19.5" customHeight="1">
      <c r="A21" s="78"/>
      <c r="B21" s="78"/>
      <c r="C21" s="75">
        <v>2010</v>
      </c>
      <c r="D21" s="76">
        <v>1054</v>
      </c>
      <c r="E21" s="77"/>
      <c r="F21" s="77"/>
      <c r="G21" s="77"/>
      <c r="H21" s="77"/>
      <c r="I21" s="77"/>
      <c r="J21" s="78"/>
    </row>
    <row r="22" spans="1:10" ht="19.5" customHeight="1">
      <c r="A22" s="78"/>
      <c r="B22" s="78"/>
      <c r="C22" s="78">
        <v>4210</v>
      </c>
      <c r="D22" s="77"/>
      <c r="E22" s="77">
        <v>1054</v>
      </c>
      <c r="F22" s="77">
        <v>1054</v>
      </c>
      <c r="G22" s="77"/>
      <c r="H22" s="77"/>
      <c r="I22" s="77"/>
      <c r="J22" s="78"/>
    </row>
    <row r="23" spans="1:10" ht="19.5" customHeight="1">
      <c r="A23" s="75">
        <v>754</v>
      </c>
      <c r="B23" s="75"/>
      <c r="C23" s="75"/>
      <c r="D23" s="79">
        <v>500</v>
      </c>
      <c r="E23" s="76">
        <v>500</v>
      </c>
      <c r="F23" s="76">
        <v>500</v>
      </c>
      <c r="G23" s="77"/>
      <c r="H23" s="77"/>
      <c r="I23" s="77"/>
      <c r="J23" s="78"/>
    </row>
    <row r="24" spans="1:10" ht="19.5" customHeight="1">
      <c r="A24" s="75"/>
      <c r="B24" s="75">
        <v>75414</v>
      </c>
      <c r="C24" s="75"/>
      <c r="D24" s="76">
        <v>500</v>
      </c>
      <c r="E24" s="76">
        <v>500</v>
      </c>
      <c r="F24" s="76">
        <v>500</v>
      </c>
      <c r="G24" s="77"/>
      <c r="H24" s="77"/>
      <c r="I24" s="77"/>
      <c r="J24" s="78"/>
    </row>
    <row r="25" spans="1:10" ht="19.5" customHeight="1">
      <c r="A25" s="78"/>
      <c r="B25" s="78"/>
      <c r="C25" s="75">
        <v>2010</v>
      </c>
      <c r="D25" s="76">
        <v>500</v>
      </c>
      <c r="E25" s="77"/>
      <c r="F25" s="77"/>
      <c r="G25" s="77"/>
      <c r="H25" s="77"/>
      <c r="I25" s="77"/>
      <c r="J25" s="78"/>
    </row>
    <row r="26" spans="1:10" ht="19.5" customHeight="1">
      <c r="A26" s="78"/>
      <c r="B26" s="78"/>
      <c r="C26" s="78">
        <v>4300</v>
      </c>
      <c r="D26" s="77"/>
      <c r="E26" s="77">
        <v>500</v>
      </c>
      <c r="F26" s="77">
        <v>500</v>
      </c>
      <c r="G26" s="77"/>
      <c r="H26" s="77"/>
      <c r="I26" s="77"/>
      <c r="J26" s="78"/>
    </row>
    <row r="27" spans="1:10" ht="19.5" customHeight="1">
      <c r="A27" s="80">
        <v>852</v>
      </c>
      <c r="B27" s="80"/>
      <c r="C27" s="80"/>
      <c r="D27" s="81">
        <v>2805792</v>
      </c>
      <c r="E27" s="81">
        <v>2805792</v>
      </c>
      <c r="F27" s="81">
        <v>2805792</v>
      </c>
      <c r="G27" s="81">
        <v>221300</v>
      </c>
      <c r="H27" s="81">
        <v>45338</v>
      </c>
      <c r="I27" s="81">
        <v>2368668</v>
      </c>
      <c r="J27" s="82"/>
    </row>
    <row r="28" spans="1:10" ht="19.5" customHeight="1">
      <c r="A28" s="80"/>
      <c r="B28" s="80">
        <v>85203</v>
      </c>
      <c r="C28" s="80"/>
      <c r="D28" s="83">
        <v>351720</v>
      </c>
      <c r="E28" s="81">
        <v>351720</v>
      </c>
      <c r="F28" s="81">
        <v>351720</v>
      </c>
      <c r="G28" s="81">
        <v>174000</v>
      </c>
      <c r="H28" s="81">
        <v>35800</v>
      </c>
      <c r="I28" s="84"/>
      <c r="J28" s="82"/>
    </row>
    <row r="29" spans="1:10" ht="19.5" customHeight="1">
      <c r="A29" s="82"/>
      <c r="B29" s="82"/>
      <c r="C29" s="80">
        <v>2010</v>
      </c>
      <c r="D29" s="81">
        <v>351720</v>
      </c>
      <c r="E29" s="84"/>
      <c r="F29" s="84"/>
      <c r="G29" s="84"/>
      <c r="H29" s="84"/>
      <c r="I29" s="84"/>
      <c r="J29" s="82"/>
    </row>
    <row r="30" spans="1:10" ht="19.5" customHeight="1">
      <c r="A30" s="82"/>
      <c r="B30" s="82"/>
      <c r="C30" s="82">
        <v>4010</v>
      </c>
      <c r="D30" s="84"/>
      <c r="E30" s="84">
        <v>160600</v>
      </c>
      <c r="F30" s="84">
        <v>160600</v>
      </c>
      <c r="G30" s="84">
        <v>160600</v>
      </c>
      <c r="H30" s="84"/>
      <c r="I30" s="84"/>
      <c r="J30" s="82"/>
    </row>
    <row r="31" spans="1:10" ht="19.5" customHeight="1">
      <c r="A31" s="82"/>
      <c r="B31" s="82"/>
      <c r="C31" s="82">
        <v>4040</v>
      </c>
      <c r="D31" s="84"/>
      <c r="E31" s="84">
        <v>13400</v>
      </c>
      <c r="F31" s="84">
        <v>13400</v>
      </c>
      <c r="G31" s="84">
        <v>13400</v>
      </c>
      <c r="H31" s="84"/>
      <c r="I31" s="84"/>
      <c r="J31" s="82"/>
    </row>
    <row r="32" spans="1:10" ht="19.5" customHeight="1">
      <c r="A32" s="82"/>
      <c r="B32" s="82"/>
      <c r="C32" s="82">
        <v>4110</v>
      </c>
      <c r="D32" s="84"/>
      <c r="E32" s="84">
        <v>31500</v>
      </c>
      <c r="F32" s="84">
        <v>31500</v>
      </c>
      <c r="G32" s="84"/>
      <c r="H32" s="84">
        <v>31500</v>
      </c>
      <c r="I32" s="84"/>
      <c r="J32" s="82"/>
    </row>
    <row r="33" spans="1:10" ht="19.5" customHeight="1">
      <c r="A33" s="82"/>
      <c r="B33" s="82"/>
      <c r="C33" s="82">
        <v>4120</v>
      </c>
      <c r="D33" s="84"/>
      <c r="E33" s="84">
        <v>4300</v>
      </c>
      <c r="F33" s="84">
        <v>4300</v>
      </c>
      <c r="G33" s="84"/>
      <c r="H33" s="84">
        <v>4300</v>
      </c>
      <c r="I33" s="84"/>
      <c r="J33" s="82"/>
    </row>
    <row r="34" spans="1:10" ht="19.5" customHeight="1">
      <c r="A34" s="82"/>
      <c r="B34" s="82"/>
      <c r="C34" s="82">
        <v>4170</v>
      </c>
      <c r="D34" s="84"/>
      <c r="E34" s="84">
        <v>2000</v>
      </c>
      <c r="F34" s="84">
        <v>2000</v>
      </c>
      <c r="G34" s="84"/>
      <c r="H34" s="84"/>
      <c r="I34" s="84"/>
      <c r="J34" s="82"/>
    </row>
    <row r="35" spans="1:10" ht="19.5" customHeight="1">
      <c r="A35" s="82"/>
      <c r="B35" s="82"/>
      <c r="C35" s="82">
        <v>4210</v>
      </c>
      <c r="D35" s="84"/>
      <c r="E35" s="84">
        <v>49785</v>
      </c>
      <c r="F35" s="84">
        <v>49785</v>
      </c>
      <c r="G35" s="84"/>
      <c r="H35" s="84"/>
      <c r="I35" s="84"/>
      <c r="J35" s="82"/>
    </row>
    <row r="36" spans="1:10" ht="19.5" customHeight="1">
      <c r="A36" s="82"/>
      <c r="B36" s="82"/>
      <c r="C36" s="82">
        <v>4220</v>
      </c>
      <c r="D36" s="84"/>
      <c r="E36" s="84">
        <v>19903</v>
      </c>
      <c r="F36" s="84">
        <v>19903</v>
      </c>
      <c r="G36" s="84"/>
      <c r="H36" s="84"/>
      <c r="I36" s="84"/>
      <c r="J36" s="82"/>
    </row>
    <row r="37" spans="1:10" ht="19.5" customHeight="1">
      <c r="A37" s="82"/>
      <c r="B37" s="82"/>
      <c r="C37" s="82">
        <v>4260</v>
      </c>
      <c r="D37" s="84"/>
      <c r="E37" s="84">
        <v>35000</v>
      </c>
      <c r="F37" s="84">
        <v>35000</v>
      </c>
      <c r="G37" s="84"/>
      <c r="H37" s="84"/>
      <c r="I37" s="84"/>
      <c r="J37" s="82"/>
    </row>
    <row r="38" spans="1:10" ht="19.5" customHeight="1">
      <c r="A38" s="82"/>
      <c r="B38" s="82"/>
      <c r="C38" s="82">
        <v>4300</v>
      </c>
      <c r="D38" s="84"/>
      <c r="E38" s="84">
        <v>14500</v>
      </c>
      <c r="F38" s="84">
        <v>14500</v>
      </c>
      <c r="G38" s="84"/>
      <c r="H38" s="84"/>
      <c r="I38" s="84"/>
      <c r="J38" s="82"/>
    </row>
    <row r="39" spans="1:10" ht="19.5" customHeight="1">
      <c r="A39" s="82"/>
      <c r="B39" s="82"/>
      <c r="C39" s="82">
        <v>4350</v>
      </c>
      <c r="D39" s="84"/>
      <c r="E39" s="84">
        <v>1632</v>
      </c>
      <c r="F39" s="84">
        <v>1632</v>
      </c>
      <c r="G39" s="84"/>
      <c r="H39" s="84"/>
      <c r="I39" s="84"/>
      <c r="J39" s="82"/>
    </row>
    <row r="40" spans="1:10" ht="19.5" customHeight="1">
      <c r="A40" s="82"/>
      <c r="B40" s="82"/>
      <c r="C40" s="82">
        <v>4360</v>
      </c>
      <c r="D40" s="84"/>
      <c r="E40" s="84">
        <v>1400</v>
      </c>
      <c r="F40" s="84">
        <v>1400</v>
      </c>
      <c r="G40" s="84"/>
      <c r="H40" s="84"/>
      <c r="I40" s="84"/>
      <c r="J40" s="82"/>
    </row>
    <row r="41" spans="1:10" ht="19.5" customHeight="1">
      <c r="A41" s="82"/>
      <c r="B41" s="82"/>
      <c r="C41" s="82">
        <v>4370</v>
      </c>
      <c r="D41" s="84"/>
      <c r="E41" s="84">
        <v>1300</v>
      </c>
      <c r="F41" s="84">
        <v>1300</v>
      </c>
      <c r="G41" s="84"/>
      <c r="H41" s="84"/>
      <c r="I41" s="84"/>
      <c r="J41" s="82"/>
    </row>
    <row r="42" spans="1:10" ht="19.5" customHeight="1">
      <c r="A42" s="82"/>
      <c r="B42" s="82"/>
      <c r="C42" s="82">
        <v>4410</v>
      </c>
      <c r="D42" s="84"/>
      <c r="E42" s="84">
        <v>400</v>
      </c>
      <c r="F42" s="84">
        <v>400</v>
      </c>
      <c r="G42" s="84"/>
      <c r="H42" s="84"/>
      <c r="I42" s="84"/>
      <c r="J42" s="82"/>
    </row>
    <row r="43" spans="1:10" ht="19.5" customHeight="1">
      <c r="A43" s="82"/>
      <c r="B43" s="82"/>
      <c r="C43" s="82">
        <v>4430</v>
      </c>
      <c r="D43" s="84"/>
      <c r="E43" s="84">
        <v>2000</v>
      </c>
      <c r="F43" s="84">
        <v>2000</v>
      </c>
      <c r="G43" s="84"/>
      <c r="H43" s="84"/>
      <c r="I43" s="84"/>
      <c r="J43" s="82"/>
    </row>
    <row r="44" spans="1:10" ht="19.5" customHeight="1">
      <c r="A44" s="82"/>
      <c r="B44" s="82"/>
      <c r="C44" s="82">
        <v>4440</v>
      </c>
      <c r="D44" s="84"/>
      <c r="E44" s="84">
        <v>6500</v>
      </c>
      <c r="F44" s="84">
        <v>6500</v>
      </c>
      <c r="G44" s="84"/>
      <c r="H44" s="84"/>
      <c r="I44" s="84"/>
      <c r="J44" s="82"/>
    </row>
    <row r="45" spans="1:10" ht="19.5" customHeight="1">
      <c r="A45" s="82"/>
      <c r="B45" s="82"/>
      <c r="C45" s="82">
        <v>4740</v>
      </c>
      <c r="D45" s="84"/>
      <c r="E45" s="84">
        <v>1500</v>
      </c>
      <c r="F45" s="84">
        <v>1500</v>
      </c>
      <c r="G45" s="84"/>
      <c r="H45" s="84"/>
      <c r="I45" s="84"/>
      <c r="J45" s="82"/>
    </row>
    <row r="46" spans="1:10" ht="19.5" customHeight="1">
      <c r="A46" s="82"/>
      <c r="B46" s="82"/>
      <c r="C46" s="82">
        <v>4750</v>
      </c>
      <c r="D46" s="84"/>
      <c r="E46" s="84">
        <v>4000</v>
      </c>
      <c r="F46" s="84">
        <v>4000</v>
      </c>
      <c r="G46" s="84"/>
      <c r="H46" s="84"/>
      <c r="I46" s="84"/>
      <c r="J46" s="82"/>
    </row>
    <row r="47" spans="1:10" ht="19.5" customHeight="1">
      <c r="A47" s="82"/>
      <c r="B47" s="82"/>
      <c r="C47" s="82">
        <v>4700</v>
      </c>
      <c r="D47" s="84"/>
      <c r="E47" s="84">
        <v>2000</v>
      </c>
      <c r="F47" s="84">
        <v>2000</v>
      </c>
      <c r="G47" s="84"/>
      <c r="H47" s="84"/>
      <c r="I47" s="84"/>
      <c r="J47" s="82"/>
    </row>
    <row r="48" spans="1:10" ht="19.5" customHeight="1">
      <c r="A48" s="82"/>
      <c r="B48" s="80">
        <v>85212</v>
      </c>
      <c r="C48" s="80"/>
      <c r="D48" s="83">
        <v>2246649</v>
      </c>
      <c r="E48" s="81">
        <v>2246649</v>
      </c>
      <c r="F48" s="81">
        <v>2246649</v>
      </c>
      <c r="G48" s="81">
        <v>47300</v>
      </c>
      <c r="H48" s="81">
        <v>9538</v>
      </c>
      <c r="I48" s="81">
        <v>2182509</v>
      </c>
      <c r="J48" s="82"/>
    </row>
    <row r="49" spans="1:10" ht="19.5" customHeight="1">
      <c r="A49" s="82"/>
      <c r="B49" s="82"/>
      <c r="C49" s="80">
        <v>2010</v>
      </c>
      <c r="D49" s="81">
        <v>2246649</v>
      </c>
      <c r="E49" s="84"/>
      <c r="F49" s="84"/>
      <c r="G49" s="84"/>
      <c r="H49" s="84"/>
      <c r="I49" s="84"/>
      <c r="J49" s="82"/>
    </row>
    <row r="50" spans="1:10" ht="19.5" customHeight="1">
      <c r="A50" s="82"/>
      <c r="B50" s="82"/>
      <c r="C50" s="82">
        <v>3110</v>
      </c>
      <c r="D50" s="84"/>
      <c r="E50" s="84">
        <v>2182509</v>
      </c>
      <c r="F50" s="84">
        <v>2182509</v>
      </c>
      <c r="G50" s="84"/>
      <c r="H50" s="84"/>
      <c r="I50" s="84">
        <v>2182509</v>
      </c>
      <c r="J50" s="82"/>
    </row>
    <row r="51" spans="1:10" ht="19.5" customHeight="1">
      <c r="A51" s="82"/>
      <c r="B51" s="82"/>
      <c r="C51" s="82">
        <v>4010</v>
      </c>
      <c r="D51" s="84"/>
      <c r="E51" s="84">
        <v>43500</v>
      </c>
      <c r="F51" s="84">
        <v>43500</v>
      </c>
      <c r="G51" s="84">
        <v>43500</v>
      </c>
      <c r="H51" s="84"/>
      <c r="I51" s="84"/>
      <c r="J51" s="82"/>
    </row>
    <row r="52" spans="1:10" ht="19.5" customHeight="1">
      <c r="A52" s="82"/>
      <c r="B52" s="82"/>
      <c r="C52" s="82">
        <v>4040</v>
      </c>
      <c r="D52" s="84"/>
      <c r="E52" s="84">
        <v>3800</v>
      </c>
      <c r="F52" s="84">
        <v>3800</v>
      </c>
      <c r="G52" s="84">
        <v>3800</v>
      </c>
      <c r="H52" s="84"/>
      <c r="I52" s="84"/>
      <c r="J52" s="82"/>
    </row>
    <row r="53" spans="1:10" ht="19.5" customHeight="1">
      <c r="A53" s="82"/>
      <c r="B53" s="82"/>
      <c r="C53" s="82">
        <v>4110</v>
      </c>
      <c r="D53" s="84"/>
      <c r="E53" s="84">
        <v>8380</v>
      </c>
      <c r="F53" s="84">
        <v>8380</v>
      </c>
      <c r="G53" s="84"/>
      <c r="H53" s="84">
        <v>8380</v>
      </c>
      <c r="I53" s="84"/>
      <c r="J53" s="82"/>
    </row>
    <row r="54" spans="1:10" ht="19.5" customHeight="1">
      <c r="A54" s="82"/>
      <c r="B54" s="82"/>
      <c r="C54" s="82">
        <v>4120</v>
      </c>
      <c r="D54" s="84"/>
      <c r="E54" s="84">
        <v>1158</v>
      </c>
      <c r="F54" s="84">
        <v>1158</v>
      </c>
      <c r="G54" s="84"/>
      <c r="H54" s="84">
        <v>1158</v>
      </c>
      <c r="I54" s="84"/>
      <c r="J54" s="82"/>
    </row>
    <row r="55" spans="1:10" ht="19.5" customHeight="1">
      <c r="A55" s="82"/>
      <c r="B55" s="82"/>
      <c r="C55" s="82">
        <v>4210</v>
      </c>
      <c r="D55" s="84"/>
      <c r="E55" s="84">
        <v>1000</v>
      </c>
      <c r="F55" s="84">
        <v>1000</v>
      </c>
      <c r="G55" s="84"/>
      <c r="H55" s="84"/>
      <c r="I55" s="84"/>
      <c r="J55" s="82"/>
    </row>
    <row r="56" spans="1:10" ht="19.5" customHeight="1">
      <c r="A56" s="82"/>
      <c r="B56" s="82"/>
      <c r="C56" s="82">
        <v>4300</v>
      </c>
      <c r="D56" s="84"/>
      <c r="E56" s="84">
        <v>2500</v>
      </c>
      <c r="F56" s="84">
        <v>2500</v>
      </c>
      <c r="G56" s="84"/>
      <c r="H56" s="84"/>
      <c r="I56" s="84"/>
      <c r="J56" s="82"/>
    </row>
    <row r="57" spans="1:10" ht="19.5" customHeight="1">
      <c r="A57" s="82"/>
      <c r="B57" s="82"/>
      <c r="C57" s="82">
        <v>4370</v>
      </c>
      <c r="D57" s="84"/>
      <c r="E57" s="84">
        <v>600</v>
      </c>
      <c r="F57" s="84">
        <v>600</v>
      </c>
      <c r="G57" s="84"/>
      <c r="H57" s="84"/>
      <c r="I57" s="84"/>
      <c r="J57" s="82"/>
    </row>
    <row r="58" spans="1:10" ht="19.5" customHeight="1">
      <c r="A58" s="82"/>
      <c r="B58" s="82"/>
      <c r="C58" s="82">
        <v>4410</v>
      </c>
      <c r="D58" s="84"/>
      <c r="E58" s="84">
        <v>100</v>
      </c>
      <c r="F58" s="84">
        <v>100</v>
      </c>
      <c r="G58" s="84"/>
      <c r="H58" s="84"/>
      <c r="I58" s="84"/>
      <c r="J58" s="82"/>
    </row>
    <row r="59" spans="1:10" ht="19.5" customHeight="1">
      <c r="A59" s="82"/>
      <c r="B59" s="82"/>
      <c r="C59" s="82">
        <v>4440</v>
      </c>
      <c r="D59" s="84"/>
      <c r="E59" s="84">
        <v>1766</v>
      </c>
      <c r="F59" s="84">
        <v>1766</v>
      </c>
      <c r="G59" s="84"/>
      <c r="H59" s="84"/>
      <c r="I59" s="84"/>
      <c r="J59" s="82"/>
    </row>
    <row r="60" spans="1:10" ht="19.5" customHeight="1">
      <c r="A60" s="82"/>
      <c r="B60" s="82"/>
      <c r="C60" s="82">
        <v>4740</v>
      </c>
      <c r="D60" s="84"/>
      <c r="E60" s="84">
        <v>500</v>
      </c>
      <c r="F60" s="84">
        <v>500</v>
      </c>
      <c r="G60" s="84"/>
      <c r="H60" s="84"/>
      <c r="I60" s="84"/>
      <c r="J60" s="82"/>
    </row>
    <row r="61" spans="1:10" ht="19.5" customHeight="1">
      <c r="A61" s="82"/>
      <c r="B61" s="82"/>
      <c r="C61" s="82">
        <v>4750</v>
      </c>
      <c r="D61" s="84"/>
      <c r="E61" s="84">
        <v>836</v>
      </c>
      <c r="F61" s="84">
        <v>836</v>
      </c>
      <c r="G61" s="84"/>
      <c r="H61" s="84"/>
      <c r="I61" s="84"/>
      <c r="J61" s="82"/>
    </row>
    <row r="62" spans="1:10" ht="19.5" customHeight="1">
      <c r="A62" s="82"/>
      <c r="B62" s="80">
        <v>85213</v>
      </c>
      <c r="C62" s="80"/>
      <c r="D62" s="83">
        <v>21367</v>
      </c>
      <c r="E62" s="81">
        <v>21367</v>
      </c>
      <c r="F62" s="81">
        <v>21367</v>
      </c>
      <c r="G62" s="84"/>
      <c r="H62" s="84"/>
      <c r="I62" s="84"/>
      <c r="J62" s="82"/>
    </row>
    <row r="63" spans="1:10" ht="19.5" customHeight="1">
      <c r="A63" s="82"/>
      <c r="B63" s="82"/>
      <c r="C63" s="80">
        <v>2010</v>
      </c>
      <c r="D63" s="81">
        <v>21367</v>
      </c>
      <c r="E63" s="84"/>
      <c r="F63" s="84"/>
      <c r="G63" s="84"/>
      <c r="H63" s="84"/>
      <c r="I63" s="84"/>
      <c r="J63" s="82"/>
    </row>
    <row r="64" spans="1:10" ht="19.5" customHeight="1">
      <c r="A64" s="82"/>
      <c r="B64" s="82"/>
      <c r="C64" s="82">
        <v>4130</v>
      </c>
      <c r="D64" s="84"/>
      <c r="E64" s="84">
        <v>21367</v>
      </c>
      <c r="F64" s="84">
        <v>21367</v>
      </c>
      <c r="G64" s="84"/>
      <c r="H64" s="84"/>
      <c r="I64" s="84"/>
      <c r="J64" s="82"/>
    </row>
    <row r="65" spans="1:10" ht="19.5" customHeight="1">
      <c r="A65" s="82"/>
      <c r="B65" s="80">
        <v>85214</v>
      </c>
      <c r="C65" s="80"/>
      <c r="D65" s="83">
        <v>186159</v>
      </c>
      <c r="E65" s="81">
        <v>186159</v>
      </c>
      <c r="F65" s="81">
        <v>186159</v>
      </c>
      <c r="G65" s="84"/>
      <c r="H65" s="84"/>
      <c r="I65" s="81">
        <v>186159</v>
      </c>
      <c r="J65" s="82"/>
    </row>
    <row r="66" spans="1:10" ht="19.5" customHeight="1">
      <c r="A66" s="82"/>
      <c r="B66" s="80"/>
      <c r="C66" s="80">
        <v>2010</v>
      </c>
      <c r="D66" s="81">
        <v>186159</v>
      </c>
      <c r="E66" s="81"/>
      <c r="F66" s="81"/>
      <c r="G66" s="84"/>
      <c r="H66" s="84"/>
      <c r="I66" s="84"/>
      <c r="J66" s="82"/>
    </row>
    <row r="67" spans="1:10" ht="19.5" customHeight="1" thickBot="1">
      <c r="A67" s="82"/>
      <c r="B67" s="82"/>
      <c r="C67" s="82">
        <v>3110</v>
      </c>
      <c r="D67" s="84"/>
      <c r="E67" s="84">
        <v>186159</v>
      </c>
      <c r="F67" s="84">
        <v>186159</v>
      </c>
      <c r="G67" s="84"/>
      <c r="H67" s="84"/>
      <c r="I67" s="84">
        <v>186159</v>
      </c>
      <c r="J67" s="82"/>
    </row>
    <row r="68" spans="1:10" ht="19.5" customHeight="1" thickBot="1">
      <c r="A68" s="85" t="s">
        <v>194</v>
      </c>
      <c r="B68" s="86"/>
      <c r="C68" s="87"/>
      <c r="D68" s="88">
        <v>3065717.65</v>
      </c>
      <c r="E68" s="89">
        <v>3065717.65</v>
      </c>
      <c r="F68" s="90">
        <v>3065717.65</v>
      </c>
      <c r="G68" s="90">
        <v>280612</v>
      </c>
      <c r="H68" s="90">
        <v>45836.6</v>
      </c>
      <c r="I68" s="90">
        <v>23686681</v>
      </c>
      <c r="J68" s="91"/>
    </row>
    <row r="71" ht="14.25">
      <c r="A71" s="92" t="s">
        <v>195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3
do uchwały Rady Miejskiej nr XXI /82 /08
z dnia 29 maja 2008r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9" sqref="E9"/>
    </sheetView>
  </sheetViews>
  <sheetFormatPr defaultColWidth="9.140625" defaultRowHeight="12.75"/>
  <cols>
    <col min="1" max="1" width="4.7109375" style="267" bestFit="1" customWidth="1"/>
    <col min="2" max="2" width="44.00390625" style="267" customWidth="1"/>
    <col min="3" max="3" width="20.28125" style="267" customWidth="1"/>
    <col min="4" max="4" width="16.28125" style="267" hidden="1" customWidth="1"/>
    <col min="5" max="5" width="20.00390625" style="267" customWidth="1"/>
    <col min="6" max="16384" width="9.140625" style="267" customWidth="1"/>
  </cols>
  <sheetData>
    <row r="1" spans="1:5" ht="15" customHeight="1">
      <c r="A1" s="266" t="s">
        <v>310</v>
      </c>
      <c r="B1" s="266"/>
      <c r="C1" s="266"/>
      <c r="D1" s="266"/>
      <c r="E1" s="266"/>
    </row>
    <row r="2" spans="1:5" ht="15" customHeight="1">
      <c r="A2" s="266" t="s">
        <v>311</v>
      </c>
      <c r="B2" s="266"/>
      <c r="C2" s="266"/>
      <c r="D2" s="266"/>
      <c r="E2" s="266"/>
    </row>
    <row r="4" ht="13.5" thickBot="1">
      <c r="E4" s="268" t="s">
        <v>183</v>
      </c>
    </row>
    <row r="5" spans="1:5" ht="15.75" thickBot="1">
      <c r="A5" s="269" t="s">
        <v>252</v>
      </c>
      <c r="B5" s="269" t="s">
        <v>312</v>
      </c>
      <c r="C5" s="269" t="s">
        <v>313</v>
      </c>
      <c r="D5" s="270" t="s">
        <v>314</v>
      </c>
      <c r="E5" s="271"/>
    </row>
    <row r="6" spans="1:5" ht="15">
      <c r="A6" s="272"/>
      <c r="B6" s="272"/>
      <c r="C6" s="272" t="s">
        <v>315</v>
      </c>
      <c r="D6" s="273"/>
      <c r="E6" s="274" t="s">
        <v>316</v>
      </c>
    </row>
    <row r="7" spans="1:5" ht="15.75" thickBot="1">
      <c r="A7" s="272"/>
      <c r="B7" s="272"/>
      <c r="C7" s="272"/>
      <c r="D7" s="275"/>
      <c r="E7" s="275" t="s">
        <v>317</v>
      </c>
    </row>
    <row r="8" spans="1:5" ht="9" customHeight="1" thickBot="1">
      <c r="A8" s="276">
        <v>1</v>
      </c>
      <c r="B8" s="276">
        <v>2</v>
      </c>
      <c r="C8" s="276">
        <v>3</v>
      </c>
      <c r="D8" s="276"/>
      <c r="E8" s="276">
        <v>5</v>
      </c>
    </row>
    <row r="9" spans="1:5" ht="19.5" customHeight="1" thickBot="1">
      <c r="A9" s="277" t="s">
        <v>212</v>
      </c>
      <c r="B9" s="278" t="s">
        <v>318</v>
      </c>
      <c r="C9" s="277"/>
      <c r="D9" s="279"/>
      <c r="E9" s="280" t="s">
        <v>269</v>
      </c>
    </row>
    <row r="10" spans="1:5" ht="19.5" customHeight="1" thickBot="1">
      <c r="A10" s="281" t="s">
        <v>213</v>
      </c>
      <c r="B10" s="282" t="s">
        <v>319</v>
      </c>
      <c r="C10" s="283"/>
      <c r="D10" s="284"/>
      <c r="E10" s="285" t="s">
        <v>288</v>
      </c>
    </row>
    <row r="11" spans="1:5" ht="19.5" customHeight="1">
      <c r="A11" s="281"/>
      <c r="B11" s="282" t="s">
        <v>320</v>
      </c>
      <c r="C11" s="286"/>
      <c r="D11" s="287"/>
      <c r="E11" s="287"/>
    </row>
    <row r="12" spans="1:5" ht="19.5" customHeight="1" thickBot="1">
      <c r="A12" s="288"/>
      <c r="B12" s="289" t="s">
        <v>321</v>
      </c>
      <c r="C12" s="288"/>
      <c r="D12" s="290"/>
      <c r="E12" s="290">
        <v>1124553</v>
      </c>
    </row>
    <row r="13" spans="1:5" ht="19.5" customHeight="1" thickBot="1">
      <c r="A13" s="269" t="s">
        <v>209</v>
      </c>
      <c r="B13" s="291" t="s">
        <v>322</v>
      </c>
      <c r="C13" s="292"/>
      <c r="D13" s="293"/>
      <c r="E13" s="293"/>
    </row>
    <row r="14" spans="1:5" ht="19.5" customHeight="1" thickBot="1">
      <c r="A14" s="294" t="s">
        <v>323</v>
      </c>
      <c r="B14" s="295"/>
      <c r="C14" s="283"/>
      <c r="D14" s="296"/>
      <c r="E14" s="296">
        <v>1738373</v>
      </c>
    </row>
    <row r="15" spans="1:5" ht="19.5" customHeight="1">
      <c r="A15" s="286" t="s">
        <v>212</v>
      </c>
      <c r="B15" s="287" t="s">
        <v>257</v>
      </c>
      <c r="C15" s="286" t="s">
        <v>324</v>
      </c>
      <c r="D15" s="297"/>
      <c r="E15" s="297">
        <v>455232</v>
      </c>
    </row>
    <row r="16" spans="1:5" ht="19.5" customHeight="1">
      <c r="A16" s="281" t="s">
        <v>213</v>
      </c>
      <c r="B16" s="282" t="s">
        <v>258</v>
      </c>
      <c r="C16" s="281" t="s">
        <v>324</v>
      </c>
      <c r="D16" s="298"/>
      <c r="E16" s="298">
        <v>613820</v>
      </c>
    </row>
    <row r="17" spans="1:5" ht="49.5" customHeight="1">
      <c r="A17" s="281" t="s">
        <v>214</v>
      </c>
      <c r="B17" s="299" t="s">
        <v>325</v>
      </c>
      <c r="C17" s="281" t="s">
        <v>326</v>
      </c>
      <c r="D17" s="282"/>
      <c r="E17" s="298">
        <v>669321</v>
      </c>
    </row>
    <row r="18" spans="1:5" ht="19.5" customHeight="1">
      <c r="A18" s="281" t="s">
        <v>215</v>
      </c>
      <c r="B18" s="282" t="s">
        <v>327</v>
      </c>
      <c r="C18" s="281" t="s">
        <v>328</v>
      </c>
      <c r="D18" s="282"/>
      <c r="E18" s="282"/>
    </row>
    <row r="19" spans="1:5" ht="19.5" customHeight="1">
      <c r="A19" s="281" t="s">
        <v>260</v>
      </c>
      <c r="B19" s="282" t="s">
        <v>329</v>
      </c>
      <c r="C19" s="281" t="s">
        <v>330</v>
      </c>
      <c r="D19" s="282"/>
      <c r="E19" s="282"/>
    </row>
    <row r="20" spans="1:5" ht="19.5" customHeight="1">
      <c r="A20" s="281" t="s">
        <v>268</v>
      </c>
      <c r="B20" s="282" t="s">
        <v>331</v>
      </c>
      <c r="C20" s="281" t="s">
        <v>332</v>
      </c>
      <c r="D20" s="282"/>
      <c r="E20" s="282"/>
    </row>
    <row r="21" spans="1:5" ht="19.5" customHeight="1">
      <c r="A21" s="281" t="s">
        <v>270</v>
      </c>
      <c r="B21" s="282" t="s">
        <v>333</v>
      </c>
      <c r="C21" s="281" t="s">
        <v>334</v>
      </c>
      <c r="D21" s="282"/>
      <c r="E21" s="282"/>
    </row>
    <row r="22" spans="1:5" ht="19.5" customHeight="1">
      <c r="A22" s="281" t="s">
        <v>272</v>
      </c>
      <c r="B22" s="282" t="s">
        <v>335</v>
      </c>
      <c r="C22" s="281" t="s">
        <v>336</v>
      </c>
      <c r="D22" s="282"/>
      <c r="E22" s="282"/>
    </row>
    <row r="23" spans="1:5" ht="19.5" customHeight="1" thickBot="1">
      <c r="A23" s="277" t="s">
        <v>337</v>
      </c>
      <c r="B23" s="278" t="s">
        <v>338</v>
      </c>
      <c r="C23" s="277" t="s">
        <v>339</v>
      </c>
      <c r="D23" s="278"/>
      <c r="E23" s="278"/>
    </row>
    <row r="24" spans="1:5" ht="19.5" customHeight="1" thickBot="1">
      <c r="A24" s="294" t="s">
        <v>340</v>
      </c>
      <c r="B24" s="295"/>
      <c r="C24" s="283"/>
      <c r="D24" s="296"/>
      <c r="E24" s="296">
        <v>613820</v>
      </c>
    </row>
    <row r="25" spans="1:5" ht="19.5" customHeight="1">
      <c r="A25" s="300" t="s">
        <v>212</v>
      </c>
      <c r="B25" s="301" t="s">
        <v>341</v>
      </c>
      <c r="C25" s="300" t="s">
        <v>342</v>
      </c>
      <c r="D25" s="302"/>
      <c r="E25" s="302">
        <v>539020</v>
      </c>
    </row>
    <row r="26" spans="1:5" ht="19.5" customHeight="1">
      <c r="A26" s="281" t="s">
        <v>213</v>
      </c>
      <c r="B26" s="282" t="s">
        <v>343</v>
      </c>
      <c r="C26" s="281" t="s">
        <v>342</v>
      </c>
      <c r="D26" s="298"/>
      <c r="E26" s="298">
        <v>74800</v>
      </c>
    </row>
    <row r="27" spans="1:5" ht="49.5" customHeight="1">
      <c r="A27" s="281" t="s">
        <v>214</v>
      </c>
      <c r="B27" s="299" t="s">
        <v>344</v>
      </c>
      <c r="C27" s="281" t="s">
        <v>345</v>
      </c>
      <c r="D27" s="282"/>
      <c r="E27" s="282"/>
    </row>
    <row r="28" spans="1:5" ht="19.5" customHeight="1">
      <c r="A28" s="281" t="s">
        <v>215</v>
      </c>
      <c r="B28" s="282" t="s">
        <v>346</v>
      </c>
      <c r="C28" s="281" t="s">
        <v>347</v>
      </c>
      <c r="D28" s="282"/>
      <c r="E28" s="282"/>
    </row>
    <row r="29" spans="1:5" ht="19.5" customHeight="1">
      <c r="A29" s="281" t="s">
        <v>260</v>
      </c>
      <c r="B29" s="282" t="s">
        <v>348</v>
      </c>
      <c r="C29" s="281" t="s">
        <v>349</v>
      </c>
      <c r="D29" s="282"/>
      <c r="E29" s="282"/>
    </row>
    <row r="30" spans="1:5" ht="19.5" customHeight="1">
      <c r="A30" s="281" t="s">
        <v>268</v>
      </c>
      <c r="B30" s="282" t="s">
        <v>297</v>
      </c>
      <c r="C30" s="281" t="s">
        <v>350</v>
      </c>
      <c r="D30" s="282"/>
      <c r="E30" s="282"/>
    </row>
    <row r="31" spans="1:5" ht="19.5" customHeight="1">
      <c r="A31" s="281" t="s">
        <v>270</v>
      </c>
      <c r="B31" s="303" t="s">
        <v>351</v>
      </c>
      <c r="C31" s="304" t="s">
        <v>352</v>
      </c>
      <c r="D31" s="303"/>
      <c r="E31" s="303"/>
    </row>
    <row r="32" spans="1:5" ht="19.5" customHeight="1" thickBot="1">
      <c r="A32" s="305" t="s">
        <v>272</v>
      </c>
      <c r="B32" s="306" t="s">
        <v>353</v>
      </c>
      <c r="C32" s="305" t="s">
        <v>354</v>
      </c>
      <c r="D32" s="306"/>
      <c r="E32" s="306"/>
    </row>
    <row r="33" spans="1:5" ht="19.5" customHeight="1">
      <c r="A33" s="307"/>
      <c r="B33" s="308"/>
      <c r="C33" s="308"/>
      <c r="D33" s="308"/>
      <c r="E33" s="308"/>
    </row>
    <row r="34" ht="12.75">
      <c r="A34" s="309"/>
    </row>
    <row r="35" spans="1:2" ht="14.25">
      <c r="A35" s="309" t="s">
        <v>356</v>
      </c>
      <c r="B35" s="267" t="s">
        <v>355</v>
      </c>
    </row>
    <row r="36" ht="12.75">
      <c r="A36" s="309"/>
    </row>
    <row r="37" ht="12.75">
      <c r="A37" s="309"/>
    </row>
    <row r="38" ht="12.75">
      <c r="A38" s="309"/>
    </row>
    <row r="39" ht="12.75">
      <c r="A39" s="309"/>
    </row>
    <row r="40" ht="12.75">
      <c r="A40" s="309"/>
    </row>
    <row r="41" ht="12.75">
      <c r="A41" s="309"/>
    </row>
    <row r="42" ht="12.75">
      <c r="A42" s="309"/>
    </row>
    <row r="43" ht="12.75">
      <c r="A43" s="309"/>
    </row>
    <row r="44" ht="12.75">
      <c r="A44" s="309"/>
    </row>
    <row r="45" ht="12.75">
      <c r="A45" s="309"/>
    </row>
    <row r="46" ht="12.75">
      <c r="A46" s="309"/>
    </row>
    <row r="47" ht="12.75">
      <c r="A47" s="309"/>
    </row>
    <row r="48" ht="12.75">
      <c r="A48" s="309"/>
    </row>
    <row r="49" ht="12.75">
      <c r="A49" s="309"/>
    </row>
    <row r="50" ht="12.75">
      <c r="A50" s="309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4
do uchwały Rady Miejskiej nr XXI /82 /08
z dnia 29 maja 2008r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G25" sqref="G25"/>
    </sheetView>
  </sheetViews>
  <sheetFormatPr defaultColWidth="9.140625" defaultRowHeight="12.75"/>
  <cols>
    <col min="1" max="1" width="4.7109375" style="159" bestFit="1" customWidth="1"/>
    <col min="2" max="2" width="42.7109375" style="159" bestFit="1" customWidth="1"/>
    <col min="3" max="3" width="13.00390625" style="159" customWidth="1"/>
    <col min="4" max="4" width="12.7109375" style="159" customWidth="1"/>
    <col min="5" max="5" width="11.421875" style="159" customWidth="1"/>
    <col min="6" max="11" width="11.00390625" style="159" customWidth="1"/>
    <col min="12" max="16384" width="9.140625" style="159" customWidth="1"/>
  </cols>
  <sheetData>
    <row r="1" spans="1:11" ht="18">
      <c r="A1" s="158" t="s">
        <v>247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6" ht="18">
      <c r="A2" s="160"/>
      <c r="B2" s="160"/>
      <c r="C2" s="160"/>
      <c r="D2" s="160"/>
      <c r="E2" s="160"/>
      <c r="F2" s="160"/>
    </row>
    <row r="3" spans="2:11" ht="13.5" thickBot="1">
      <c r="B3" s="161"/>
      <c r="C3" s="161"/>
      <c r="D3" s="161"/>
      <c r="E3" s="161"/>
      <c r="K3" s="162" t="s">
        <v>183</v>
      </c>
    </row>
    <row r="4" spans="1:11" ht="15.75" customHeight="1" thickBot="1">
      <c r="A4" s="163"/>
      <c r="B4" s="164"/>
      <c r="C4" s="164" t="s">
        <v>248</v>
      </c>
      <c r="D4" s="165" t="s">
        <v>249</v>
      </c>
      <c r="E4" s="166"/>
      <c r="F4" s="166"/>
      <c r="G4" s="166"/>
      <c r="H4" s="166"/>
      <c r="I4" s="166"/>
      <c r="J4" s="166"/>
      <c r="K4" s="167"/>
    </row>
    <row r="5" spans="1:11" ht="15.75" customHeight="1">
      <c r="A5" s="168"/>
      <c r="B5" s="169" t="s">
        <v>250</v>
      </c>
      <c r="C5" s="169" t="s">
        <v>251</v>
      </c>
      <c r="D5" s="168"/>
      <c r="E5" s="168"/>
      <c r="F5" s="168"/>
      <c r="G5" s="170"/>
      <c r="H5" s="170"/>
      <c r="I5" s="170"/>
      <c r="J5" s="170"/>
      <c r="K5" s="170"/>
    </row>
    <row r="6" spans="1:11" ht="15.75" customHeight="1">
      <c r="A6" s="169" t="s">
        <v>252</v>
      </c>
      <c r="B6" s="169" t="s">
        <v>253</v>
      </c>
      <c r="C6" s="169" t="s">
        <v>254</v>
      </c>
      <c r="D6" s="169">
        <v>2008</v>
      </c>
      <c r="E6" s="169">
        <v>2009</v>
      </c>
      <c r="F6" s="169">
        <v>2010</v>
      </c>
      <c r="G6" s="171">
        <v>2011</v>
      </c>
      <c r="H6" s="169">
        <v>2012</v>
      </c>
      <c r="I6" s="169">
        <v>2013</v>
      </c>
      <c r="J6" s="169">
        <v>2014</v>
      </c>
      <c r="K6" s="169">
        <v>2015</v>
      </c>
    </row>
    <row r="7" spans="1:11" ht="15.75" customHeight="1">
      <c r="A7" s="168"/>
      <c r="B7" s="172"/>
      <c r="C7" s="169" t="s">
        <v>255</v>
      </c>
      <c r="D7" s="168"/>
      <c r="E7" s="168"/>
      <c r="F7" s="168"/>
      <c r="G7" s="173"/>
      <c r="H7" s="173"/>
      <c r="I7" s="173"/>
      <c r="J7" s="173"/>
      <c r="K7" s="173"/>
    </row>
    <row r="8" spans="1:11" ht="15.75" customHeight="1" thickBot="1">
      <c r="A8" s="168"/>
      <c r="B8" s="174"/>
      <c r="C8" s="169"/>
      <c r="D8" s="175"/>
      <c r="E8" s="175"/>
      <c r="F8" s="175"/>
      <c r="G8" s="176"/>
      <c r="H8" s="176"/>
      <c r="I8" s="176"/>
      <c r="J8" s="176"/>
      <c r="K8" s="176"/>
    </row>
    <row r="9" spans="1:11" ht="7.5" customHeight="1" thickBot="1">
      <c r="A9" s="177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8">
        <v>7</v>
      </c>
      <c r="H9" s="178">
        <v>8</v>
      </c>
      <c r="I9" s="178">
        <v>9</v>
      </c>
      <c r="J9" s="178">
        <v>10</v>
      </c>
      <c r="K9" s="178">
        <v>11</v>
      </c>
    </row>
    <row r="10" spans="1:11" ht="19.5" customHeight="1">
      <c r="A10" s="179" t="s">
        <v>212</v>
      </c>
      <c r="B10" s="180" t="s">
        <v>256</v>
      </c>
      <c r="C10" s="181"/>
      <c r="D10" s="181"/>
      <c r="E10" s="181"/>
      <c r="F10" s="181"/>
      <c r="G10" s="182"/>
      <c r="H10" s="183"/>
      <c r="I10" s="183"/>
      <c r="J10" s="183"/>
      <c r="K10" s="182"/>
    </row>
    <row r="11" spans="1:11" ht="19.5" customHeight="1">
      <c r="A11" s="184" t="s">
        <v>213</v>
      </c>
      <c r="B11" s="185" t="s">
        <v>257</v>
      </c>
      <c r="C11" s="186">
        <v>3435472</v>
      </c>
      <c r="D11" s="186">
        <v>3351684</v>
      </c>
      <c r="E11" s="186">
        <v>2612114</v>
      </c>
      <c r="F11" s="186">
        <v>1943444</v>
      </c>
      <c r="G11" s="187">
        <v>1446444</v>
      </c>
      <c r="H11" s="188">
        <v>949444</v>
      </c>
      <c r="I11" s="188">
        <v>454444</v>
      </c>
      <c r="J11" s="189">
        <v>0</v>
      </c>
      <c r="K11" s="190"/>
    </row>
    <row r="12" spans="1:11" ht="19.5" customHeight="1">
      <c r="A12" s="184" t="s">
        <v>214</v>
      </c>
      <c r="B12" s="185" t="s">
        <v>258</v>
      </c>
      <c r="C12" s="186">
        <v>576104</v>
      </c>
      <c r="D12" s="186">
        <v>1784445</v>
      </c>
      <c r="E12" s="186">
        <v>1621845</v>
      </c>
      <c r="F12" s="186">
        <v>1468445</v>
      </c>
      <c r="G12" s="191">
        <v>1217045</v>
      </c>
      <c r="H12" s="188">
        <v>965645</v>
      </c>
      <c r="I12" s="188">
        <v>759941</v>
      </c>
      <c r="J12" s="192">
        <v>613820</v>
      </c>
      <c r="K12" s="192"/>
    </row>
    <row r="13" spans="1:11" ht="19.5" customHeight="1">
      <c r="A13" s="184" t="s">
        <v>215</v>
      </c>
      <c r="B13" s="185" t="s">
        <v>259</v>
      </c>
      <c r="C13" s="185"/>
      <c r="D13" s="185"/>
      <c r="E13" s="185"/>
      <c r="F13" s="185"/>
      <c r="G13" s="189"/>
      <c r="H13" s="192"/>
      <c r="I13" s="190"/>
      <c r="J13" s="190"/>
      <c r="K13" s="190"/>
    </row>
    <row r="14" spans="1:11" ht="19.5" customHeight="1">
      <c r="A14" s="179" t="s">
        <v>260</v>
      </c>
      <c r="B14" s="185" t="s">
        <v>261</v>
      </c>
      <c r="C14" s="185"/>
      <c r="D14" s="185"/>
      <c r="E14" s="185"/>
      <c r="F14" s="185"/>
      <c r="G14" s="189"/>
      <c r="H14" s="189"/>
      <c r="I14" s="192"/>
      <c r="J14" s="192"/>
      <c r="K14" s="192"/>
    </row>
    <row r="15" spans="1:11" ht="19.5" customHeight="1">
      <c r="A15" s="179"/>
      <c r="B15" s="185" t="s">
        <v>262</v>
      </c>
      <c r="C15" s="185"/>
      <c r="D15" s="185"/>
      <c r="E15" s="185"/>
      <c r="F15" s="185"/>
      <c r="G15" s="192"/>
      <c r="H15" s="192"/>
      <c r="I15" s="190"/>
      <c r="J15" s="192"/>
      <c r="K15" s="190"/>
    </row>
    <row r="16" spans="1:11" ht="19.5" customHeight="1">
      <c r="A16" s="179"/>
      <c r="B16" s="185" t="s">
        <v>263</v>
      </c>
      <c r="C16" s="185"/>
      <c r="D16" s="185"/>
      <c r="E16" s="185"/>
      <c r="F16" s="185"/>
      <c r="G16" s="192"/>
      <c r="H16" s="192"/>
      <c r="I16" s="192"/>
      <c r="J16" s="192"/>
      <c r="K16" s="192"/>
    </row>
    <row r="17" spans="1:11" ht="19.5" customHeight="1">
      <c r="A17" s="179"/>
      <c r="B17" s="193" t="s">
        <v>264</v>
      </c>
      <c r="C17" s="185"/>
      <c r="D17" s="185"/>
      <c r="E17" s="185"/>
      <c r="F17" s="185"/>
      <c r="G17" s="190"/>
      <c r="H17" s="194"/>
      <c r="I17" s="194"/>
      <c r="J17" s="192"/>
      <c r="K17" s="192"/>
    </row>
    <row r="18" spans="1:11" ht="19.5" customHeight="1">
      <c r="A18" s="179"/>
      <c r="B18" s="193" t="s">
        <v>265</v>
      </c>
      <c r="C18" s="185"/>
      <c r="D18" s="185"/>
      <c r="E18" s="185"/>
      <c r="F18" s="185"/>
      <c r="G18" s="189"/>
      <c r="H18" s="190"/>
      <c r="I18" s="194"/>
      <c r="J18" s="192"/>
      <c r="K18" s="192"/>
    </row>
    <row r="19" spans="1:11" ht="19.5" customHeight="1">
      <c r="A19" s="179"/>
      <c r="B19" s="193" t="s">
        <v>266</v>
      </c>
      <c r="C19" s="185"/>
      <c r="D19" s="185"/>
      <c r="E19" s="185"/>
      <c r="F19" s="185"/>
      <c r="G19" s="192"/>
      <c r="H19" s="192"/>
      <c r="I19" s="194"/>
      <c r="J19" s="192"/>
      <c r="K19" s="190"/>
    </row>
    <row r="20" spans="1:11" ht="19.5" customHeight="1">
      <c r="A20" s="195"/>
      <c r="B20" s="193" t="s">
        <v>267</v>
      </c>
      <c r="C20" s="185"/>
      <c r="D20" s="185"/>
      <c r="E20" s="185"/>
      <c r="F20" s="185"/>
      <c r="G20" s="190"/>
      <c r="H20" s="192"/>
      <c r="I20" s="190"/>
      <c r="J20" s="190"/>
      <c r="K20" s="192"/>
    </row>
    <row r="21" spans="1:11" ht="19.5" customHeight="1">
      <c r="A21" s="196" t="s">
        <v>268</v>
      </c>
      <c r="B21" s="197" t="s">
        <v>55</v>
      </c>
      <c r="C21" s="198">
        <v>15146552.8</v>
      </c>
      <c r="D21" s="199" t="s">
        <v>269</v>
      </c>
      <c r="E21" s="200">
        <v>16000000</v>
      </c>
      <c r="F21" s="200">
        <v>16000000</v>
      </c>
      <c r="G21" s="200">
        <v>16000000</v>
      </c>
      <c r="H21" s="200">
        <v>16000000</v>
      </c>
      <c r="I21" s="200">
        <v>16000000</v>
      </c>
      <c r="J21" s="192">
        <v>16000000</v>
      </c>
      <c r="K21" s="192"/>
    </row>
    <row r="22" spans="1:11" ht="19.5" customHeight="1">
      <c r="A22" s="184" t="s">
        <v>270</v>
      </c>
      <c r="B22" s="185" t="s">
        <v>271</v>
      </c>
      <c r="C22" s="186">
        <v>4011576</v>
      </c>
      <c r="D22" s="186">
        <v>5136129</v>
      </c>
      <c r="E22" s="186">
        <v>4233959</v>
      </c>
      <c r="F22" s="186">
        <v>3411889</v>
      </c>
      <c r="G22" s="191">
        <v>2663489</v>
      </c>
      <c r="H22" s="188">
        <v>1915089</v>
      </c>
      <c r="I22" s="188">
        <v>1214385</v>
      </c>
      <c r="J22" s="190">
        <v>613820</v>
      </c>
      <c r="K22" s="192"/>
    </row>
    <row r="23" spans="1:11" ht="19.5" customHeight="1" thickBot="1">
      <c r="A23" s="201" t="s">
        <v>272</v>
      </c>
      <c r="B23" s="202" t="s">
        <v>273</v>
      </c>
      <c r="C23" s="202">
        <v>26.48</v>
      </c>
      <c r="D23" s="202">
        <v>28.34</v>
      </c>
      <c r="E23" s="202">
        <v>26.46</v>
      </c>
      <c r="F23" s="202">
        <v>21.32</v>
      </c>
      <c r="G23" s="203">
        <v>16.65</v>
      </c>
      <c r="H23" s="204">
        <v>11.97</v>
      </c>
      <c r="I23" s="204">
        <v>7.59</v>
      </c>
      <c r="J23" s="203">
        <v>3.84</v>
      </c>
      <c r="K23" s="204"/>
    </row>
    <row r="24" spans="1:6" ht="12.75">
      <c r="A24" s="161"/>
      <c r="B24" s="161"/>
      <c r="C24" s="161"/>
      <c r="D24" s="161"/>
      <c r="E24" s="161"/>
      <c r="F24" s="161"/>
    </row>
    <row r="25" spans="1:6" ht="12.75">
      <c r="A25" s="161"/>
      <c r="B25" s="161"/>
      <c r="C25" s="161"/>
      <c r="D25" s="161"/>
      <c r="E25" s="161"/>
      <c r="F25" s="161"/>
    </row>
    <row r="26" spans="1:6" ht="12.75">
      <c r="A26" s="161"/>
      <c r="B26" s="161"/>
      <c r="C26" s="161"/>
      <c r="D26" s="161"/>
      <c r="E26" s="161"/>
      <c r="F26" s="161"/>
    </row>
    <row r="27" spans="1:6" ht="12.75">
      <c r="A27" s="161"/>
      <c r="B27" s="161"/>
      <c r="C27" s="161"/>
      <c r="D27" s="161"/>
      <c r="E27" s="161"/>
      <c r="F27" s="161"/>
    </row>
    <row r="28" spans="1:6" ht="12.75">
      <c r="A28" s="161"/>
      <c r="B28" s="161"/>
      <c r="C28" s="161"/>
      <c r="D28" s="161"/>
      <c r="E28" s="161"/>
      <c r="F28" s="161"/>
    </row>
    <row r="29" spans="1:6" ht="12.75">
      <c r="A29" s="161"/>
      <c r="B29" s="161"/>
      <c r="C29" s="161"/>
      <c r="D29" s="161"/>
      <c r="E29" s="161"/>
      <c r="F29" s="161"/>
    </row>
    <row r="30" spans="1:6" ht="12.75">
      <c r="A30" s="161"/>
      <c r="B30" s="161"/>
      <c r="C30" s="161"/>
      <c r="D30" s="161"/>
      <c r="E30" s="161"/>
      <c r="F30" s="161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5.
do uchwały Rady Miejskiej Nr  XXI / 82 /08
z dnia  29 maja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28" sqref="D28"/>
    </sheetView>
  </sheetViews>
  <sheetFormatPr defaultColWidth="9.140625" defaultRowHeight="12.75"/>
  <cols>
    <col min="1" max="1" width="6.8515625" style="206" customWidth="1"/>
    <col min="2" max="2" width="39.421875" style="206" customWidth="1"/>
    <col min="3" max="3" width="15.7109375" style="206" customWidth="1"/>
    <col min="4" max="4" width="16.28125" style="206" bestFit="1" customWidth="1"/>
    <col min="5" max="5" width="12.8515625" style="206" customWidth="1"/>
    <col min="6" max="6" width="13.00390625" style="206" customWidth="1"/>
    <col min="7" max="8" width="12.8515625" style="206" customWidth="1"/>
    <col min="9" max="9" width="13.00390625" style="206" customWidth="1"/>
    <col min="10" max="10" width="13.421875" style="206" customWidth="1"/>
    <col min="11" max="11" width="12.421875" style="206" customWidth="1"/>
    <col min="12" max="16384" width="9.140625" style="206" customWidth="1"/>
  </cols>
  <sheetData>
    <row r="1" spans="1:7" ht="21.75" customHeight="1">
      <c r="A1" s="205" t="s">
        <v>274</v>
      </c>
      <c r="B1" s="205"/>
      <c r="C1" s="205"/>
      <c r="D1" s="205"/>
      <c r="E1" s="205"/>
      <c r="F1" s="205"/>
      <c r="G1" s="205"/>
    </row>
    <row r="2" ht="13.5" thickBot="1"/>
    <row r="3" spans="1:11" ht="24.75" customHeight="1" thickBot="1">
      <c r="A3" s="207" t="s">
        <v>252</v>
      </c>
      <c r="B3" s="207" t="s">
        <v>6</v>
      </c>
      <c r="C3" s="208" t="s">
        <v>275</v>
      </c>
      <c r="D3" s="207" t="s">
        <v>231</v>
      </c>
      <c r="E3" s="209" t="s">
        <v>276</v>
      </c>
      <c r="F3" s="210"/>
      <c r="G3" s="210"/>
      <c r="H3" s="210"/>
      <c r="I3" s="210"/>
      <c r="J3" s="210"/>
      <c r="K3" s="210"/>
    </row>
    <row r="4" spans="1:11" ht="24.75" customHeight="1" thickBot="1">
      <c r="A4" s="211"/>
      <c r="B4" s="211"/>
      <c r="C4" s="212"/>
      <c r="D4" s="211"/>
      <c r="E4" s="213">
        <v>2009</v>
      </c>
      <c r="F4" s="213">
        <v>2010</v>
      </c>
      <c r="G4" s="213">
        <v>2011</v>
      </c>
      <c r="H4" s="214">
        <v>2012</v>
      </c>
      <c r="I4" s="213">
        <v>2013</v>
      </c>
      <c r="J4" s="213">
        <v>2014</v>
      </c>
      <c r="K4" s="213">
        <v>2015</v>
      </c>
    </row>
    <row r="5" spans="1:11" ht="7.5" customHeight="1" thickBot="1">
      <c r="A5" s="215">
        <v>1</v>
      </c>
      <c r="B5" s="215">
        <v>2</v>
      </c>
      <c r="C5" s="215">
        <v>3</v>
      </c>
      <c r="D5" s="215">
        <v>4</v>
      </c>
      <c r="E5" s="215">
        <v>5</v>
      </c>
      <c r="F5" s="215">
        <v>6</v>
      </c>
      <c r="G5" s="215">
        <v>7</v>
      </c>
      <c r="H5" s="216">
        <v>8</v>
      </c>
      <c r="I5" s="216">
        <v>9</v>
      </c>
      <c r="J5" s="216">
        <v>10</v>
      </c>
      <c r="K5" s="216">
        <v>11</v>
      </c>
    </row>
    <row r="6" spans="1:11" ht="12.75">
      <c r="A6" s="217" t="s">
        <v>209</v>
      </c>
      <c r="B6" s="218" t="s">
        <v>277</v>
      </c>
      <c r="C6" s="219">
        <v>15146552.8</v>
      </c>
      <c r="D6" s="220" t="s">
        <v>269</v>
      </c>
      <c r="E6" s="221">
        <v>16000000</v>
      </c>
      <c r="F6" s="221">
        <v>16000000</v>
      </c>
      <c r="G6" s="221">
        <v>16000000</v>
      </c>
      <c r="H6" s="222">
        <v>16000000</v>
      </c>
      <c r="I6" s="221">
        <v>16000000</v>
      </c>
      <c r="J6" s="221">
        <v>16000000</v>
      </c>
      <c r="K6" s="219">
        <f>K7+K11+K12</f>
        <v>16000000</v>
      </c>
    </row>
    <row r="7" spans="1:11" ht="12.75">
      <c r="A7" s="223" t="s">
        <v>278</v>
      </c>
      <c r="B7" s="224" t="s">
        <v>279</v>
      </c>
      <c r="C7" s="225">
        <v>4237825.89</v>
      </c>
      <c r="D7" s="226">
        <v>4904281</v>
      </c>
      <c r="E7" s="226">
        <v>4000000</v>
      </c>
      <c r="F7" s="226">
        <v>4000000</v>
      </c>
      <c r="G7" s="226">
        <v>4000000</v>
      </c>
      <c r="H7" s="226">
        <v>4000000</v>
      </c>
      <c r="I7" s="226">
        <v>4000000</v>
      </c>
      <c r="J7" s="226">
        <v>4000000</v>
      </c>
      <c r="K7" s="227">
        <v>4000000</v>
      </c>
    </row>
    <row r="8" spans="1:11" ht="12.75">
      <c r="A8" s="223" t="s">
        <v>212</v>
      </c>
      <c r="B8" s="224" t="s">
        <v>280</v>
      </c>
      <c r="C8" s="228">
        <v>2776810.89</v>
      </c>
      <c r="D8" s="229">
        <v>3263823</v>
      </c>
      <c r="E8" s="229">
        <v>2420000</v>
      </c>
      <c r="F8" s="229">
        <v>2420000</v>
      </c>
      <c r="G8" s="229">
        <v>2420000</v>
      </c>
      <c r="H8" s="229">
        <v>2420000</v>
      </c>
      <c r="I8" s="229">
        <v>2420000</v>
      </c>
      <c r="J8" s="229">
        <v>2420000</v>
      </c>
      <c r="K8" s="230">
        <v>2420000</v>
      </c>
    </row>
    <row r="9" spans="1:11" ht="12.75">
      <c r="A9" s="223" t="s">
        <v>213</v>
      </c>
      <c r="B9" s="224" t="s">
        <v>281</v>
      </c>
      <c r="C9" s="229">
        <v>246640</v>
      </c>
      <c r="D9" s="229">
        <v>254640</v>
      </c>
      <c r="E9" s="229">
        <v>200000</v>
      </c>
      <c r="F9" s="229">
        <v>200000</v>
      </c>
      <c r="G9" s="229">
        <v>200000</v>
      </c>
      <c r="H9" s="229">
        <v>200000</v>
      </c>
      <c r="I9" s="229">
        <v>200000</v>
      </c>
      <c r="J9" s="229">
        <v>200000</v>
      </c>
      <c r="K9" s="231">
        <v>200000</v>
      </c>
    </row>
    <row r="10" spans="1:11" ht="12.75">
      <c r="A10" s="217" t="s">
        <v>214</v>
      </c>
      <c r="B10" s="232" t="s">
        <v>282</v>
      </c>
      <c r="C10" s="233">
        <v>1214375</v>
      </c>
      <c r="D10" s="233">
        <v>1385818</v>
      </c>
      <c r="E10" s="233">
        <v>1380000</v>
      </c>
      <c r="F10" s="233">
        <v>1380000</v>
      </c>
      <c r="G10" s="233">
        <v>1380000</v>
      </c>
      <c r="H10" s="233">
        <v>1380000</v>
      </c>
      <c r="I10" s="233">
        <v>1380000</v>
      </c>
      <c r="J10" s="233">
        <v>1380000</v>
      </c>
      <c r="K10" s="230">
        <v>1380000</v>
      </c>
    </row>
    <row r="11" spans="1:11" ht="12.75">
      <c r="A11" s="217" t="s">
        <v>283</v>
      </c>
      <c r="B11" s="234" t="s">
        <v>284</v>
      </c>
      <c r="C11" s="226">
        <v>7011487</v>
      </c>
      <c r="D11" s="226">
        <v>7714712</v>
      </c>
      <c r="E11" s="226">
        <v>7500000</v>
      </c>
      <c r="F11" s="226">
        <v>7500000</v>
      </c>
      <c r="G11" s="226">
        <v>7500000</v>
      </c>
      <c r="H11" s="226">
        <v>7500000</v>
      </c>
      <c r="I11" s="226">
        <v>7500000</v>
      </c>
      <c r="J11" s="226">
        <v>7500000</v>
      </c>
      <c r="K11" s="235">
        <v>7500000</v>
      </c>
    </row>
    <row r="12" spans="1:11" ht="12.75">
      <c r="A12" s="217" t="s">
        <v>285</v>
      </c>
      <c r="B12" s="224" t="s">
        <v>286</v>
      </c>
      <c r="C12" s="225">
        <v>4257239.91</v>
      </c>
      <c r="D12" s="226">
        <v>5501592</v>
      </c>
      <c r="E12" s="226">
        <v>4500000</v>
      </c>
      <c r="F12" s="226">
        <v>4500000</v>
      </c>
      <c r="G12" s="226">
        <v>4500000</v>
      </c>
      <c r="H12" s="226">
        <v>4500000</v>
      </c>
      <c r="I12" s="226">
        <v>4500000</v>
      </c>
      <c r="J12" s="226">
        <v>4500000</v>
      </c>
      <c r="K12" s="235">
        <v>4500000</v>
      </c>
    </row>
    <row r="13" spans="1:11" ht="12.75">
      <c r="A13" s="217" t="s">
        <v>216</v>
      </c>
      <c r="B13" s="236" t="s">
        <v>287</v>
      </c>
      <c r="C13" s="225">
        <v>16470548.8</v>
      </c>
      <c r="D13" s="237" t="s">
        <v>288</v>
      </c>
      <c r="E13" s="226">
        <v>16000000</v>
      </c>
      <c r="F13" s="221">
        <v>16000000</v>
      </c>
      <c r="G13" s="221">
        <v>16000000</v>
      </c>
      <c r="H13" s="221">
        <v>16000000</v>
      </c>
      <c r="I13" s="221">
        <v>16000000</v>
      </c>
      <c r="J13" s="221">
        <v>16000000</v>
      </c>
      <c r="K13" s="235">
        <v>16000000</v>
      </c>
    </row>
    <row r="14" spans="1:11" ht="12.75">
      <c r="A14" s="217" t="s">
        <v>218</v>
      </c>
      <c r="B14" s="236" t="s">
        <v>289</v>
      </c>
      <c r="C14" s="226">
        <v>633230</v>
      </c>
      <c r="D14" s="238">
        <f aca="true" t="shared" si="0" ref="D14:K14">D15+D19+D23+D24</f>
        <v>928820</v>
      </c>
      <c r="E14" s="238">
        <f t="shared" si="0"/>
        <v>1101870</v>
      </c>
      <c r="F14" s="238">
        <f t="shared" si="0"/>
        <v>968570</v>
      </c>
      <c r="G14" s="238">
        <f t="shared" si="0"/>
        <v>855900</v>
      </c>
      <c r="H14" s="238">
        <f t="shared" si="0"/>
        <v>828100</v>
      </c>
      <c r="I14" s="238">
        <f t="shared" si="0"/>
        <v>751504</v>
      </c>
      <c r="J14" s="226">
        <f t="shared" si="0"/>
        <v>637565</v>
      </c>
      <c r="K14" s="225">
        <f t="shared" si="0"/>
        <v>643820</v>
      </c>
    </row>
    <row r="15" spans="1:11" ht="25.5">
      <c r="A15" s="217" t="s">
        <v>278</v>
      </c>
      <c r="B15" s="239" t="s">
        <v>290</v>
      </c>
      <c r="C15" s="229">
        <v>633230</v>
      </c>
      <c r="D15" s="229">
        <v>833820</v>
      </c>
      <c r="E15" s="229">
        <v>1015670</v>
      </c>
      <c r="F15" s="229">
        <v>779770</v>
      </c>
      <c r="G15" s="229">
        <v>675100</v>
      </c>
      <c r="H15" s="240">
        <v>656000</v>
      </c>
      <c r="I15" s="240">
        <v>588204</v>
      </c>
      <c r="J15" s="241">
        <v>106212</v>
      </c>
      <c r="K15" s="242">
        <v>0</v>
      </c>
    </row>
    <row r="16" spans="1:11" ht="12.75">
      <c r="A16" s="217" t="s">
        <v>212</v>
      </c>
      <c r="B16" s="224" t="s">
        <v>291</v>
      </c>
      <c r="C16" s="226">
        <v>473080</v>
      </c>
      <c r="D16" s="226">
        <v>613820</v>
      </c>
      <c r="E16" s="226">
        <v>862170</v>
      </c>
      <c r="F16" s="226">
        <v>676270</v>
      </c>
      <c r="G16" s="226">
        <v>602600</v>
      </c>
      <c r="H16" s="243">
        <v>602600</v>
      </c>
      <c r="I16" s="244">
        <v>554904</v>
      </c>
      <c r="J16" s="243">
        <v>99212</v>
      </c>
      <c r="K16" s="245">
        <v>0</v>
      </c>
    </row>
    <row r="17" spans="1:11" ht="51">
      <c r="A17" s="217" t="s">
        <v>213</v>
      </c>
      <c r="B17" s="239" t="s">
        <v>292</v>
      </c>
      <c r="C17" s="224"/>
      <c r="D17" s="224"/>
      <c r="E17" s="224"/>
      <c r="F17" s="224"/>
      <c r="G17" s="224"/>
      <c r="H17" s="246"/>
      <c r="I17" s="242"/>
      <c r="J17" s="242"/>
      <c r="K17" s="242"/>
    </row>
    <row r="18" spans="1:11" ht="12.75">
      <c r="A18" s="217" t="s">
        <v>214</v>
      </c>
      <c r="B18" s="224" t="s">
        <v>293</v>
      </c>
      <c r="C18" s="229">
        <v>160150</v>
      </c>
      <c r="D18" s="229">
        <v>125000</v>
      </c>
      <c r="E18" s="229">
        <v>153500</v>
      </c>
      <c r="F18" s="229">
        <v>103500</v>
      </c>
      <c r="G18" s="229">
        <v>72500</v>
      </c>
      <c r="H18" s="247">
        <v>53400</v>
      </c>
      <c r="I18" s="240">
        <v>33300</v>
      </c>
      <c r="J18" s="240">
        <v>7000</v>
      </c>
      <c r="K18" s="248">
        <v>0</v>
      </c>
    </row>
    <row r="19" spans="1:11" ht="25.5">
      <c r="A19" s="217" t="s">
        <v>283</v>
      </c>
      <c r="B19" s="239" t="s">
        <v>294</v>
      </c>
      <c r="C19" s="224"/>
      <c r="D19" s="229">
        <v>95000</v>
      </c>
      <c r="E19" s="229">
        <v>86200</v>
      </c>
      <c r="F19" s="229">
        <v>188800</v>
      </c>
      <c r="G19" s="229">
        <v>180800</v>
      </c>
      <c r="H19" s="240">
        <v>172100</v>
      </c>
      <c r="I19" s="240">
        <v>163300</v>
      </c>
      <c r="J19" s="240">
        <v>531353</v>
      </c>
      <c r="K19" s="246">
        <v>643820</v>
      </c>
    </row>
    <row r="20" spans="1:11" ht="12.75">
      <c r="A20" s="217" t="s">
        <v>212</v>
      </c>
      <c r="B20" s="224" t="s">
        <v>291</v>
      </c>
      <c r="C20" s="238"/>
      <c r="D20" s="238"/>
      <c r="E20" s="226">
        <v>40000</v>
      </c>
      <c r="F20" s="226">
        <v>145800</v>
      </c>
      <c r="G20" s="226">
        <v>145800</v>
      </c>
      <c r="H20" s="221">
        <v>145800</v>
      </c>
      <c r="I20" s="221">
        <v>145800</v>
      </c>
      <c r="J20" s="221">
        <v>501353</v>
      </c>
      <c r="K20" s="226">
        <v>613820</v>
      </c>
    </row>
    <row r="21" spans="1:11" ht="51">
      <c r="A21" s="217" t="s">
        <v>213</v>
      </c>
      <c r="B21" s="239" t="s">
        <v>292</v>
      </c>
      <c r="C21" s="224"/>
      <c r="D21" s="224"/>
      <c r="E21" s="229">
        <v>40000</v>
      </c>
      <c r="F21" s="229">
        <v>45800</v>
      </c>
      <c r="G21" s="229">
        <v>145800</v>
      </c>
      <c r="H21" s="229">
        <v>145800</v>
      </c>
      <c r="I21" s="249">
        <v>145800</v>
      </c>
      <c r="J21" s="250">
        <v>146121</v>
      </c>
      <c r="K21" s="251">
        <v>613820</v>
      </c>
    </row>
    <row r="22" spans="1:11" ht="12.75">
      <c r="A22" s="217" t="s">
        <v>214</v>
      </c>
      <c r="B22" s="224" t="s">
        <v>293</v>
      </c>
      <c r="C22" s="224"/>
      <c r="D22" s="229">
        <v>95000</v>
      </c>
      <c r="E22" s="229">
        <v>46200</v>
      </c>
      <c r="F22" s="229">
        <v>43000</v>
      </c>
      <c r="G22" s="229">
        <v>35000</v>
      </c>
      <c r="H22" s="233">
        <v>26300</v>
      </c>
      <c r="I22" s="252">
        <v>17500</v>
      </c>
      <c r="J22" s="253">
        <v>30000</v>
      </c>
      <c r="K22" s="254">
        <v>30000</v>
      </c>
    </row>
    <row r="23" spans="1:11" ht="12.75">
      <c r="A23" s="217" t="s">
        <v>285</v>
      </c>
      <c r="B23" s="224" t="s">
        <v>295</v>
      </c>
      <c r="C23" s="224"/>
      <c r="D23" s="224"/>
      <c r="E23" s="224"/>
      <c r="F23" s="224"/>
      <c r="G23" s="224"/>
      <c r="H23" s="224"/>
      <c r="I23" s="255"/>
      <c r="J23" s="250"/>
      <c r="K23" s="251"/>
    </row>
    <row r="24" spans="1:11" ht="12.75">
      <c r="A24" s="217" t="s">
        <v>296</v>
      </c>
      <c r="B24" s="224" t="s">
        <v>297</v>
      </c>
      <c r="C24" s="224"/>
      <c r="D24" s="224"/>
      <c r="E24" s="224"/>
      <c r="F24" s="224"/>
      <c r="G24" s="224"/>
      <c r="H24" s="232"/>
      <c r="I24" s="256"/>
      <c r="J24" s="253"/>
      <c r="K24" s="251"/>
    </row>
    <row r="25" spans="1:11" ht="12.75">
      <c r="A25" s="217" t="s">
        <v>244</v>
      </c>
      <c r="B25" s="236" t="s">
        <v>298</v>
      </c>
      <c r="C25" s="224">
        <f>C6-C13</f>
        <v>-1323996</v>
      </c>
      <c r="D25" s="224">
        <f>D6-D13</f>
        <v>-1124553</v>
      </c>
      <c r="E25" s="224">
        <v>0</v>
      </c>
      <c r="F25" s="224">
        <v>0</v>
      </c>
      <c r="G25" s="224">
        <v>0</v>
      </c>
      <c r="H25" s="224">
        <v>0</v>
      </c>
      <c r="I25" s="256">
        <v>0</v>
      </c>
      <c r="J25" s="253">
        <v>0</v>
      </c>
      <c r="K25" s="251">
        <f>K6-K13</f>
        <v>0</v>
      </c>
    </row>
    <row r="26" spans="1:11" ht="12.75">
      <c r="A26" s="217" t="s">
        <v>299</v>
      </c>
      <c r="B26" s="236" t="s">
        <v>300</v>
      </c>
      <c r="C26" s="226">
        <v>4011576</v>
      </c>
      <c r="D26" s="226">
        <v>5136129</v>
      </c>
      <c r="E26" s="226">
        <v>4233959</v>
      </c>
      <c r="F26" s="226">
        <v>3411889</v>
      </c>
      <c r="G26" s="226">
        <v>2663489</v>
      </c>
      <c r="H26" s="257">
        <v>1915089</v>
      </c>
      <c r="I26" s="257">
        <v>1214385</v>
      </c>
      <c r="J26" s="258">
        <v>613820</v>
      </c>
      <c r="K26" s="259">
        <v>0</v>
      </c>
    </row>
    <row r="27" spans="1:11" ht="51">
      <c r="A27" s="217" t="s">
        <v>212</v>
      </c>
      <c r="B27" s="239" t="s">
        <v>301</v>
      </c>
      <c r="C27" s="224"/>
      <c r="D27" s="224"/>
      <c r="E27" s="224"/>
      <c r="F27" s="224"/>
      <c r="G27" s="224"/>
      <c r="H27" s="260"/>
      <c r="I27" s="260"/>
      <c r="J27" s="224"/>
      <c r="K27" s="232"/>
    </row>
    <row r="28" spans="1:11" ht="12.75">
      <c r="A28" s="217" t="s">
        <v>302</v>
      </c>
      <c r="B28" s="236" t="s">
        <v>306</v>
      </c>
      <c r="C28" s="224">
        <v>26.48</v>
      </c>
      <c r="D28" s="224">
        <v>28.34</v>
      </c>
      <c r="E28" s="224">
        <v>26.46</v>
      </c>
      <c r="F28" s="224">
        <v>21.32</v>
      </c>
      <c r="G28" s="224">
        <v>16.65</v>
      </c>
      <c r="H28" s="260">
        <v>11.97</v>
      </c>
      <c r="I28" s="232">
        <v>7.59</v>
      </c>
      <c r="J28" s="232">
        <v>3.84</v>
      </c>
      <c r="K28" s="224">
        <v>4.02</v>
      </c>
    </row>
    <row r="29" spans="1:11" ht="25.5">
      <c r="A29" s="217" t="s">
        <v>303</v>
      </c>
      <c r="B29" s="261" t="s">
        <v>307</v>
      </c>
      <c r="C29" s="224">
        <v>4.18</v>
      </c>
      <c r="D29" s="224">
        <v>5.42</v>
      </c>
      <c r="E29" s="224">
        <v>6.89</v>
      </c>
      <c r="F29" s="224">
        <v>6.05</v>
      </c>
      <c r="G29" s="224">
        <v>5.35</v>
      </c>
      <c r="H29" s="232">
        <v>5.18</v>
      </c>
      <c r="I29" s="224">
        <v>4.7</v>
      </c>
      <c r="J29" s="224">
        <v>3.84</v>
      </c>
      <c r="K29" s="260">
        <v>3.84</v>
      </c>
    </row>
    <row r="30" spans="1:11" ht="25.5">
      <c r="A30" s="217" t="s">
        <v>304</v>
      </c>
      <c r="B30" s="261" t="s">
        <v>308</v>
      </c>
      <c r="C30" s="224">
        <v>25.87</v>
      </c>
      <c r="D30" s="224">
        <v>28.34</v>
      </c>
      <c r="E30" s="224">
        <v>26.21</v>
      </c>
      <c r="F30" s="224">
        <v>18.46</v>
      </c>
      <c r="G30" s="224">
        <v>15.73</v>
      </c>
      <c r="H30" s="224">
        <v>11.06</v>
      </c>
      <c r="I30" s="224">
        <v>6.68</v>
      </c>
      <c r="J30" s="232">
        <v>2.92</v>
      </c>
      <c r="K30" s="232">
        <v>0</v>
      </c>
    </row>
    <row r="31" spans="1:11" ht="39" thickBot="1">
      <c r="A31" s="262" t="s">
        <v>305</v>
      </c>
      <c r="B31" s="263" t="s">
        <v>309</v>
      </c>
      <c r="C31" s="264">
        <v>4.08</v>
      </c>
      <c r="D31" s="264">
        <v>5.42</v>
      </c>
      <c r="E31" s="264">
        <v>6.64</v>
      </c>
      <c r="F31" s="264">
        <v>5.77</v>
      </c>
      <c r="G31" s="264">
        <v>4.44</v>
      </c>
      <c r="H31" s="265">
        <v>4.26</v>
      </c>
      <c r="I31" s="265">
        <v>3.78</v>
      </c>
      <c r="J31" s="265">
        <v>2.95</v>
      </c>
      <c r="K31" s="265">
        <v>0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&amp;L&amp;P&amp;R&amp;9Załącznik nr 6 do uchwały Rady Miejskiej Nr XXI /82/08
z  dnia  29 maja 2008r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94" customWidth="1"/>
    <col min="2" max="2" width="26.57421875" style="94" customWidth="1"/>
    <col min="3" max="3" width="12.7109375" style="94" customWidth="1"/>
    <col min="4" max="5" width="10.7109375" style="94" customWidth="1"/>
    <col min="6" max="7" width="12.7109375" style="94" customWidth="1"/>
    <col min="8" max="8" width="10.7109375" style="94" customWidth="1"/>
    <col min="9" max="9" width="10.57421875" style="94" bestFit="1" customWidth="1"/>
    <col min="10" max="10" width="15.57421875" style="94" bestFit="1" customWidth="1"/>
    <col min="11" max="11" width="17.7109375" style="94" customWidth="1"/>
    <col min="12" max="16384" width="9.140625" style="94" customWidth="1"/>
  </cols>
  <sheetData>
    <row r="1" spans="1:11" ht="16.5">
      <c r="A1" s="93" t="s">
        <v>196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>
      <c r="A2" s="93" t="s">
        <v>197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0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1" ht="12.75">
      <c r="A4" s="96"/>
      <c r="B4" s="96"/>
      <c r="C4" s="96"/>
      <c r="D4" s="96"/>
      <c r="E4" s="96"/>
      <c r="F4" s="96"/>
      <c r="G4" s="96"/>
      <c r="H4" s="96"/>
      <c r="I4" s="96"/>
      <c r="J4" s="97"/>
      <c r="K4" s="98" t="s">
        <v>183</v>
      </c>
    </row>
    <row r="5" spans="1:11" ht="15" customHeight="1">
      <c r="A5" s="99" t="s">
        <v>198</v>
      </c>
      <c r="B5" s="99" t="s">
        <v>6</v>
      </c>
      <c r="C5" s="100" t="s">
        <v>199</v>
      </c>
      <c r="D5" s="101" t="s">
        <v>200</v>
      </c>
      <c r="E5" s="102"/>
      <c r="F5" s="102"/>
      <c r="G5" s="103"/>
      <c r="H5" s="100" t="s">
        <v>201</v>
      </c>
      <c r="I5" s="100"/>
      <c r="J5" s="100" t="s">
        <v>202</v>
      </c>
      <c r="K5" s="100" t="s">
        <v>203</v>
      </c>
    </row>
    <row r="6" spans="1:11" ht="15" customHeight="1">
      <c r="A6" s="99"/>
      <c r="B6" s="99"/>
      <c r="C6" s="100"/>
      <c r="D6" s="100" t="s">
        <v>204</v>
      </c>
      <c r="E6" s="101" t="s">
        <v>189</v>
      </c>
      <c r="F6" s="102"/>
      <c r="G6" s="103"/>
      <c r="H6" s="100" t="s">
        <v>204</v>
      </c>
      <c r="I6" s="100" t="s">
        <v>205</v>
      </c>
      <c r="J6" s="100"/>
      <c r="K6" s="100"/>
    </row>
    <row r="7" spans="1:11" ht="15" customHeight="1">
      <c r="A7" s="99"/>
      <c r="B7" s="99"/>
      <c r="C7" s="100"/>
      <c r="D7" s="100"/>
      <c r="E7" s="104" t="s">
        <v>206</v>
      </c>
      <c r="F7" s="101" t="s">
        <v>189</v>
      </c>
      <c r="G7" s="103"/>
      <c r="H7" s="100"/>
      <c r="I7" s="100"/>
      <c r="J7" s="100"/>
      <c r="K7" s="100"/>
    </row>
    <row r="8" spans="1:11" ht="15" customHeight="1">
      <c r="A8" s="99"/>
      <c r="B8" s="99"/>
      <c r="C8" s="100"/>
      <c r="D8" s="100"/>
      <c r="E8" s="105"/>
      <c r="F8" s="106" t="s">
        <v>207</v>
      </c>
      <c r="G8" s="106" t="s">
        <v>208</v>
      </c>
      <c r="H8" s="100"/>
      <c r="I8" s="100"/>
      <c r="J8" s="100"/>
      <c r="K8" s="100"/>
    </row>
    <row r="9" spans="1:11" ht="7.5" customHeight="1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</row>
    <row r="10" spans="1:11" ht="21.75" customHeight="1">
      <c r="A10" s="108" t="s">
        <v>209</v>
      </c>
      <c r="B10" s="109" t="s">
        <v>210</v>
      </c>
      <c r="C10" s="109"/>
      <c r="D10" s="109"/>
      <c r="E10" s="109"/>
      <c r="F10" s="109"/>
      <c r="G10" s="109"/>
      <c r="H10" s="109"/>
      <c r="I10" s="109"/>
      <c r="J10" s="109"/>
      <c r="K10" s="108" t="s">
        <v>211</v>
      </c>
    </row>
    <row r="11" spans="1:11" ht="21.75" customHeight="1">
      <c r="A11" s="110"/>
      <c r="B11" s="111" t="s">
        <v>187</v>
      </c>
      <c r="C11" s="112"/>
      <c r="D11" s="112"/>
      <c r="E11" s="112"/>
      <c r="F11" s="112"/>
      <c r="G11" s="112"/>
      <c r="H11" s="112"/>
      <c r="I11" s="112"/>
      <c r="J11" s="112"/>
      <c r="K11" s="110"/>
    </row>
    <row r="12" spans="1:11" ht="21.75" customHeight="1">
      <c r="A12" s="110"/>
      <c r="B12" s="113" t="s">
        <v>212</v>
      </c>
      <c r="C12" s="112"/>
      <c r="D12" s="112"/>
      <c r="E12" s="112"/>
      <c r="F12" s="112"/>
      <c r="G12" s="112"/>
      <c r="H12" s="112"/>
      <c r="I12" s="112"/>
      <c r="J12" s="112"/>
      <c r="K12" s="110" t="s">
        <v>211</v>
      </c>
    </row>
    <row r="13" spans="1:11" ht="21.75" customHeight="1">
      <c r="A13" s="110"/>
      <c r="B13" s="113" t="s">
        <v>213</v>
      </c>
      <c r="C13" s="112"/>
      <c r="D13" s="112"/>
      <c r="E13" s="112"/>
      <c r="F13" s="112"/>
      <c r="G13" s="112"/>
      <c r="H13" s="112"/>
      <c r="I13" s="112"/>
      <c r="J13" s="112"/>
      <c r="K13" s="110" t="s">
        <v>211</v>
      </c>
    </row>
    <row r="14" spans="1:11" ht="21.75" customHeight="1">
      <c r="A14" s="110"/>
      <c r="B14" s="113" t="s">
        <v>214</v>
      </c>
      <c r="C14" s="112"/>
      <c r="D14" s="112"/>
      <c r="E14" s="112"/>
      <c r="F14" s="112"/>
      <c r="G14" s="112"/>
      <c r="H14" s="112"/>
      <c r="I14" s="112"/>
      <c r="J14" s="112"/>
      <c r="K14" s="110" t="s">
        <v>211</v>
      </c>
    </row>
    <row r="15" spans="1:11" ht="21.75" customHeight="1">
      <c r="A15" s="114"/>
      <c r="B15" s="115" t="s">
        <v>215</v>
      </c>
      <c r="C15" s="116"/>
      <c r="D15" s="116"/>
      <c r="E15" s="116"/>
      <c r="F15" s="116"/>
      <c r="G15" s="116"/>
      <c r="H15" s="116"/>
      <c r="I15" s="116"/>
      <c r="J15" s="116"/>
      <c r="K15" s="114" t="s">
        <v>211</v>
      </c>
    </row>
    <row r="16" spans="1:11" ht="21.75" customHeight="1">
      <c r="A16" s="108" t="s">
        <v>216</v>
      </c>
      <c r="B16" s="109" t="s">
        <v>217</v>
      </c>
      <c r="C16" s="109"/>
      <c r="D16" s="109"/>
      <c r="E16" s="108"/>
      <c r="F16" s="108"/>
      <c r="G16" s="109"/>
      <c r="H16" s="109"/>
      <c r="I16" s="109"/>
      <c r="J16" s="109"/>
      <c r="K16" s="108" t="s">
        <v>211</v>
      </c>
    </row>
    <row r="17" spans="1:11" ht="21.75" customHeight="1">
      <c r="A17" s="110"/>
      <c r="B17" s="111" t="s">
        <v>187</v>
      </c>
      <c r="C17" s="112"/>
      <c r="D17" s="112"/>
      <c r="E17" s="110"/>
      <c r="F17" s="110"/>
      <c r="G17" s="112"/>
      <c r="H17" s="112"/>
      <c r="I17" s="112"/>
      <c r="J17" s="112"/>
      <c r="K17" s="110"/>
    </row>
    <row r="18" spans="1:11" ht="21.75" customHeight="1">
      <c r="A18" s="110"/>
      <c r="B18" s="113" t="s">
        <v>212</v>
      </c>
      <c r="C18" s="112"/>
      <c r="D18" s="112"/>
      <c r="E18" s="110"/>
      <c r="F18" s="110"/>
      <c r="G18" s="112"/>
      <c r="H18" s="112"/>
      <c r="I18" s="112"/>
      <c r="J18" s="112"/>
      <c r="K18" s="110" t="s">
        <v>211</v>
      </c>
    </row>
    <row r="19" spans="1:11" ht="21.75" customHeight="1">
      <c r="A19" s="110"/>
      <c r="B19" s="113" t="s">
        <v>213</v>
      </c>
      <c r="C19" s="112"/>
      <c r="D19" s="112"/>
      <c r="E19" s="110"/>
      <c r="F19" s="110"/>
      <c r="G19" s="112"/>
      <c r="H19" s="112"/>
      <c r="I19" s="112"/>
      <c r="J19" s="112"/>
      <c r="K19" s="110" t="s">
        <v>211</v>
      </c>
    </row>
    <row r="20" spans="1:11" ht="21.75" customHeight="1">
      <c r="A20" s="110"/>
      <c r="B20" s="113" t="s">
        <v>214</v>
      </c>
      <c r="C20" s="112"/>
      <c r="D20" s="112"/>
      <c r="E20" s="110"/>
      <c r="F20" s="110"/>
      <c r="G20" s="112"/>
      <c r="H20" s="112"/>
      <c r="I20" s="112"/>
      <c r="J20" s="112"/>
      <c r="K20" s="110" t="s">
        <v>211</v>
      </c>
    </row>
    <row r="21" spans="1:11" ht="21.75" customHeight="1">
      <c r="A21" s="114"/>
      <c r="B21" s="115" t="s">
        <v>215</v>
      </c>
      <c r="C21" s="116"/>
      <c r="D21" s="116"/>
      <c r="E21" s="114"/>
      <c r="F21" s="114"/>
      <c r="G21" s="116"/>
      <c r="H21" s="116"/>
      <c r="I21" s="116"/>
      <c r="J21" s="116"/>
      <c r="K21" s="114" t="s">
        <v>211</v>
      </c>
    </row>
    <row r="22" spans="1:11" ht="38.25">
      <c r="A22" s="108" t="s">
        <v>218</v>
      </c>
      <c r="B22" s="117" t="s">
        <v>219</v>
      </c>
      <c r="C22" s="118">
        <v>25224.2</v>
      </c>
      <c r="D22" s="119">
        <v>239400</v>
      </c>
      <c r="E22" s="120">
        <v>239400</v>
      </c>
      <c r="F22" s="121" t="s">
        <v>211</v>
      </c>
      <c r="G22" s="121" t="s">
        <v>211</v>
      </c>
      <c r="H22" s="119">
        <v>239400</v>
      </c>
      <c r="I22" s="121" t="s">
        <v>211</v>
      </c>
      <c r="J22" s="118">
        <v>25224.2</v>
      </c>
      <c r="K22" s="121">
        <v>0</v>
      </c>
    </row>
    <row r="23" spans="1:11" ht="21.75" customHeight="1">
      <c r="A23" s="112"/>
      <c r="B23" s="111" t="s">
        <v>187</v>
      </c>
      <c r="C23" s="110"/>
      <c r="D23" s="122"/>
      <c r="E23" s="110"/>
      <c r="F23" s="110"/>
      <c r="G23" s="110"/>
      <c r="H23" s="112"/>
      <c r="I23" s="110"/>
      <c r="J23" s="110"/>
      <c r="K23" s="110"/>
    </row>
    <row r="24" spans="1:11" ht="21.75" customHeight="1">
      <c r="A24" s="112"/>
      <c r="B24" s="113" t="s">
        <v>220</v>
      </c>
      <c r="C24" s="110">
        <v>90.51</v>
      </c>
      <c r="D24" s="122">
        <v>37800</v>
      </c>
      <c r="E24" s="123">
        <v>37800</v>
      </c>
      <c r="F24" s="110" t="s">
        <v>211</v>
      </c>
      <c r="G24" s="110" t="s">
        <v>211</v>
      </c>
      <c r="H24" s="122">
        <v>37800</v>
      </c>
      <c r="I24" s="110" t="s">
        <v>211</v>
      </c>
      <c r="J24" s="110">
        <v>90.51</v>
      </c>
      <c r="K24" s="110">
        <v>0</v>
      </c>
    </row>
    <row r="25" spans="1:11" ht="21.75" customHeight="1">
      <c r="A25" s="112"/>
      <c r="B25" s="113" t="s">
        <v>221</v>
      </c>
      <c r="C25" s="110">
        <v>10602.03</v>
      </c>
      <c r="D25" s="122">
        <v>60000</v>
      </c>
      <c r="E25" s="123">
        <v>60000</v>
      </c>
      <c r="F25" s="110" t="s">
        <v>211</v>
      </c>
      <c r="G25" s="110" t="s">
        <v>211</v>
      </c>
      <c r="H25" s="122">
        <v>60000</v>
      </c>
      <c r="I25" s="110" t="s">
        <v>211</v>
      </c>
      <c r="J25" s="110">
        <v>10602.03</v>
      </c>
      <c r="K25" s="110">
        <v>0</v>
      </c>
    </row>
    <row r="26" spans="1:11" ht="21.75" customHeight="1">
      <c r="A26" s="112"/>
      <c r="B26" s="113" t="s">
        <v>222</v>
      </c>
      <c r="C26" s="110">
        <v>1768.79</v>
      </c>
      <c r="D26" s="122">
        <v>112600</v>
      </c>
      <c r="E26" s="123">
        <v>112600</v>
      </c>
      <c r="F26" s="110" t="s">
        <v>211</v>
      </c>
      <c r="G26" s="110" t="s">
        <v>211</v>
      </c>
      <c r="H26" s="122">
        <v>112600</v>
      </c>
      <c r="I26" s="110" t="s">
        <v>211</v>
      </c>
      <c r="J26" s="110">
        <v>1768.79</v>
      </c>
      <c r="K26" s="110">
        <v>0</v>
      </c>
    </row>
    <row r="27" spans="1:11" ht="25.5">
      <c r="A27" s="116"/>
      <c r="B27" s="124" t="s">
        <v>223</v>
      </c>
      <c r="C27" s="124" t="s">
        <v>224</v>
      </c>
      <c r="D27" s="125">
        <v>29000</v>
      </c>
      <c r="E27" s="126">
        <v>29000</v>
      </c>
      <c r="F27" s="114" t="s">
        <v>211</v>
      </c>
      <c r="G27" s="114" t="s">
        <v>211</v>
      </c>
      <c r="H27" s="125">
        <v>29000</v>
      </c>
      <c r="I27" s="114" t="s">
        <v>211</v>
      </c>
      <c r="J27" s="114">
        <v>12762.87</v>
      </c>
      <c r="K27" s="114">
        <v>0</v>
      </c>
    </row>
    <row r="28" spans="1:11" s="132" customFormat="1" ht="21.75" customHeight="1">
      <c r="A28" s="127" t="s">
        <v>194</v>
      </c>
      <c r="B28" s="127"/>
      <c r="C28" s="128">
        <v>25224.2</v>
      </c>
      <c r="D28" s="129">
        <v>239400</v>
      </c>
      <c r="E28" s="129">
        <v>239400</v>
      </c>
      <c r="F28" s="130"/>
      <c r="G28" s="130"/>
      <c r="H28" s="129">
        <v>239400</v>
      </c>
      <c r="I28" s="130"/>
      <c r="J28" s="128">
        <v>25224.2</v>
      </c>
      <c r="K28" s="131">
        <v>0</v>
      </c>
    </row>
    <row r="29" ht="14.25" customHeight="1"/>
    <row r="30" ht="12.75">
      <c r="A30" s="133" t="s">
        <v>225</v>
      </c>
    </row>
    <row r="31" ht="12.75">
      <c r="A31" s="133" t="s">
        <v>226</v>
      </c>
    </row>
    <row r="32" ht="12.75">
      <c r="A32" s="133" t="s">
        <v>227</v>
      </c>
    </row>
    <row r="33" ht="12.75">
      <c r="A33" s="133" t="s">
        <v>228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7
do uchwały Rady Miejskiej nr XXI / 82 /08
z dnia 29 maja 2008r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:C2"/>
    </sheetView>
  </sheetViews>
  <sheetFormatPr defaultColWidth="9.140625" defaultRowHeight="12.75"/>
  <cols>
    <col min="1" max="1" width="5.28125" style="136" bestFit="1" customWidth="1"/>
    <col min="2" max="2" width="63.140625" style="136" customWidth="1"/>
    <col min="3" max="3" width="17.7109375" style="136" customWidth="1"/>
    <col min="4" max="16384" width="9.140625" style="136" customWidth="1"/>
  </cols>
  <sheetData>
    <row r="1" spans="1:10" ht="19.5" customHeight="1">
      <c r="A1" s="134" t="s">
        <v>229</v>
      </c>
      <c r="B1" s="134"/>
      <c r="C1" s="134"/>
      <c r="D1" s="135"/>
      <c r="E1" s="135"/>
      <c r="F1" s="135"/>
      <c r="G1" s="135"/>
      <c r="H1" s="135"/>
      <c r="I1" s="135"/>
      <c r="J1" s="135"/>
    </row>
    <row r="2" spans="1:7" ht="19.5" customHeight="1">
      <c r="A2" s="134" t="s">
        <v>230</v>
      </c>
      <c r="B2" s="134"/>
      <c r="C2" s="134"/>
      <c r="D2" s="135"/>
      <c r="E2" s="135"/>
      <c r="F2" s="135"/>
      <c r="G2" s="135"/>
    </row>
    <row r="4" ht="12.75">
      <c r="C4" s="137" t="s">
        <v>183</v>
      </c>
    </row>
    <row r="5" spans="1:10" ht="19.5" customHeight="1">
      <c r="A5" s="138" t="s">
        <v>198</v>
      </c>
      <c r="B5" s="138" t="s">
        <v>6</v>
      </c>
      <c r="C5" s="138" t="s">
        <v>231</v>
      </c>
      <c r="D5" s="139"/>
      <c r="E5" s="139"/>
      <c r="F5" s="139"/>
      <c r="G5" s="139"/>
      <c r="H5" s="139"/>
      <c r="I5" s="140"/>
      <c r="J5" s="140"/>
    </row>
    <row r="6" spans="1:10" ht="19.5" customHeight="1">
      <c r="A6" s="141" t="s">
        <v>209</v>
      </c>
      <c r="B6" s="142" t="s">
        <v>232</v>
      </c>
      <c r="C6" s="143" t="s">
        <v>233</v>
      </c>
      <c r="D6" s="139"/>
      <c r="E6" s="139"/>
      <c r="F6" s="139"/>
      <c r="G6" s="139"/>
      <c r="H6" s="139"/>
      <c r="I6" s="140"/>
      <c r="J6" s="140"/>
    </row>
    <row r="7" spans="1:10" ht="19.5" customHeight="1">
      <c r="A7" s="141" t="s">
        <v>216</v>
      </c>
      <c r="B7" s="142" t="s">
        <v>234</v>
      </c>
      <c r="C7" s="143">
        <v>10000</v>
      </c>
      <c r="D7" s="139"/>
      <c r="E7" s="139"/>
      <c r="F7" s="139"/>
      <c r="G7" s="139"/>
      <c r="H7" s="139"/>
      <c r="I7" s="140"/>
      <c r="J7" s="140"/>
    </row>
    <row r="8" spans="1:10" ht="19.5" customHeight="1">
      <c r="A8" s="144" t="s">
        <v>212</v>
      </c>
      <c r="B8" s="145" t="s">
        <v>235</v>
      </c>
      <c r="C8" s="146">
        <v>500</v>
      </c>
      <c r="D8" s="139"/>
      <c r="E8" s="139"/>
      <c r="F8" s="139"/>
      <c r="G8" s="139"/>
      <c r="H8" s="139"/>
      <c r="I8" s="140"/>
      <c r="J8" s="140"/>
    </row>
    <row r="9" spans="1:10" ht="19.5" customHeight="1">
      <c r="A9" s="147" t="s">
        <v>213</v>
      </c>
      <c r="B9" s="148" t="s">
        <v>236</v>
      </c>
      <c r="C9" s="149">
        <v>9000</v>
      </c>
      <c r="D9" s="139"/>
      <c r="E9" s="139"/>
      <c r="F9" s="139"/>
      <c r="G9" s="139"/>
      <c r="H9" s="139"/>
      <c r="I9" s="140"/>
      <c r="J9" s="140"/>
    </row>
    <row r="10" spans="1:10" ht="19.5" customHeight="1">
      <c r="A10" s="150" t="s">
        <v>214</v>
      </c>
      <c r="B10" s="151"/>
      <c r="C10" s="152"/>
      <c r="D10" s="139"/>
      <c r="E10" s="139"/>
      <c r="F10" s="139"/>
      <c r="G10" s="139"/>
      <c r="H10" s="139"/>
      <c r="I10" s="140"/>
      <c r="J10" s="140"/>
    </row>
    <row r="11" spans="1:10" ht="19.5" customHeight="1">
      <c r="A11" s="141" t="s">
        <v>218</v>
      </c>
      <c r="B11" s="142" t="s">
        <v>201</v>
      </c>
      <c r="C11" s="143" t="s">
        <v>237</v>
      </c>
      <c r="D11" s="139"/>
      <c r="E11" s="139"/>
      <c r="F11" s="139"/>
      <c r="G11" s="139"/>
      <c r="H11" s="139"/>
      <c r="I11" s="140"/>
      <c r="J11" s="140"/>
    </row>
    <row r="12" spans="1:10" ht="19.5" customHeight="1">
      <c r="A12" s="153" t="s">
        <v>212</v>
      </c>
      <c r="B12" s="154" t="s">
        <v>238</v>
      </c>
      <c r="C12" s="155" t="s">
        <v>237</v>
      </c>
      <c r="D12" s="139"/>
      <c r="E12" s="139"/>
      <c r="F12" s="139"/>
      <c r="G12" s="139"/>
      <c r="H12" s="139"/>
      <c r="I12" s="140"/>
      <c r="J12" s="140"/>
    </row>
    <row r="13" spans="1:10" ht="15" customHeight="1">
      <c r="A13" s="147"/>
      <c r="B13" s="148" t="s">
        <v>239</v>
      </c>
      <c r="C13" s="149" t="s">
        <v>240</v>
      </c>
      <c r="D13" s="139"/>
      <c r="E13" s="139"/>
      <c r="F13" s="139"/>
      <c r="G13" s="139"/>
      <c r="H13" s="139"/>
      <c r="I13" s="140"/>
      <c r="J13" s="140"/>
    </row>
    <row r="14" spans="1:10" ht="15" customHeight="1">
      <c r="A14" s="147"/>
      <c r="B14" s="148" t="s">
        <v>241</v>
      </c>
      <c r="C14" s="149" t="s">
        <v>242</v>
      </c>
      <c r="D14" s="139"/>
      <c r="E14" s="139"/>
      <c r="F14" s="139"/>
      <c r="G14" s="139"/>
      <c r="H14" s="139"/>
      <c r="I14" s="140"/>
      <c r="J14" s="140"/>
    </row>
    <row r="15" spans="1:10" ht="19.5" customHeight="1">
      <c r="A15" s="147" t="s">
        <v>213</v>
      </c>
      <c r="B15" s="148" t="s">
        <v>243</v>
      </c>
      <c r="C15" s="149"/>
      <c r="D15" s="139"/>
      <c r="E15" s="139"/>
      <c r="F15" s="139"/>
      <c r="G15" s="139"/>
      <c r="H15" s="139"/>
      <c r="I15" s="140"/>
      <c r="J15" s="140"/>
    </row>
    <row r="16" spans="1:10" ht="15">
      <c r="A16" s="147"/>
      <c r="B16" s="156"/>
      <c r="C16" s="149"/>
      <c r="D16" s="139"/>
      <c r="E16" s="139"/>
      <c r="F16" s="139"/>
      <c r="G16" s="139"/>
      <c r="H16" s="139"/>
      <c r="I16" s="140"/>
      <c r="J16" s="140"/>
    </row>
    <row r="17" spans="1:10" ht="15" customHeight="1">
      <c r="A17" s="150"/>
      <c r="B17" s="157"/>
      <c r="C17" s="152"/>
      <c r="D17" s="139"/>
      <c r="E17" s="139"/>
      <c r="F17" s="139"/>
      <c r="G17" s="139"/>
      <c r="H17" s="139"/>
      <c r="I17" s="140"/>
      <c r="J17" s="140"/>
    </row>
    <row r="18" spans="1:10" ht="19.5" customHeight="1">
      <c r="A18" s="141" t="s">
        <v>244</v>
      </c>
      <c r="B18" s="142" t="s">
        <v>245</v>
      </c>
      <c r="C18" s="143" t="s">
        <v>246</v>
      </c>
      <c r="D18" s="139"/>
      <c r="E18" s="139"/>
      <c r="F18" s="139"/>
      <c r="G18" s="139"/>
      <c r="H18" s="139"/>
      <c r="I18" s="140"/>
      <c r="J18" s="140"/>
    </row>
    <row r="19" spans="1:10" ht="15">
      <c r="A19" s="139"/>
      <c r="B19" s="139"/>
      <c r="C19" s="139"/>
      <c r="D19" s="139"/>
      <c r="E19" s="139"/>
      <c r="F19" s="139"/>
      <c r="G19" s="139"/>
      <c r="H19" s="139"/>
      <c r="I19" s="140"/>
      <c r="J19" s="140"/>
    </row>
    <row r="20" spans="1:10" ht="15">
      <c r="A20" s="139"/>
      <c r="B20" s="139"/>
      <c r="C20" s="139"/>
      <c r="D20" s="139"/>
      <c r="E20" s="139"/>
      <c r="F20" s="139"/>
      <c r="G20" s="139"/>
      <c r="H20" s="139"/>
      <c r="I20" s="140"/>
      <c r="J20" s="140"/>
    </row>
    <row r="21" spans="1:10" ht="15">
      <c r="A21" s="139"/>
      <c r="B21" s="139"/>
      <c r="C21" s="139"/>
      <c r="D21" s="139"/>
      <c r="E21" s="139"/>
      <c r="F21" s="139"/>
      <c r="G21" s="139"/>
      <c r="H21" s="139"/>
      <c r="I21" s="140"/>
      <c r="J21" s="140"/>
    </row>
    <row r="22" spans="1:10" ht="15">
      <c r="A22" s="139"/>
      <c r="B22" s="139"/>
      <c r="C22" s="139"/>
      <c r="D22" s="139"/>
      <c r="E22" s="139"/>
      <c r="F22" s="139"/>
      <c r="G22" s="139"/>
      <c r="H22" s="139"/>
      <c r="I22" s="140"/>
      <c r="J22" s="140"/>
    </row>
    <row r="23" spans="1:10" ht="15">
      <c r="A23" s="139"/>
      <c r="B23" s="139"/>
      <c r="C23" s="139"/>
      <c r="D23" s="139"/>
      <c r="E23" s="139"/>
      <c r="F23" s="139"/>
      <c r="G23" s="139"/>
      <c r="H23" s="139"/>
      <c r="I23" s="140"/>
      <c r="J23" s="140"/>
    </row>
    <row r="24" spans="1:10" ht="15">
      <c r="A24" s="139"/>
      <c r="B24" s="139"/>
      <c r="C24" s="139"/>
      <c r="D24" s="139"/>
      <c r="E24" s="139"/>
      <c r="F24" s="139"/>
      <c r="G24" s="139"/>
      <c r="H24" s="139"/>
      <c r="I24" s="140"/>
      <c r="J24" s="140"/>
    </row>
    <row r="25" spans="1:10" ht="15">
      <c r="A25" s="140"/>
      <c r="B25" s="140"/>
      <c r="C25" s="140"/>
      <c r="D25" s="140"/>
      <c r="E25" s="140"/>
      <c r="F25" s="140"/>
      <c r="G25" s="140"/>
      <c r="H25" s="140"/>
      <c r="I25" s="140"/>
      <c r="J25" s="140"/>
    </row>
    <row r="26" spans="1:10" ht="15">
      <c r="A26" s="140"/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ht="15">
      <c r="A27" s="140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ht="1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
 do uchwały Rady Miejskiej nr XXI/82/08
z dnia 29 maja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Pieniężnie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Pieniężno</dc:creator>
  <cp:keywords/>
  <dc:description/>
  <cp:lastModifiedBy>UM Pieniężno</cp:lastModifiedBy>
  <dcterms:created xsi:type="dcterms:W3CDTF">2008-06-06T12:20:20Z</dcterms:created>
  <dcterms:modified xsi:type="dcterms:W3CDTF">2008-06-06T12:24:05Z</dcterms:modified>
  <cp:category/>
  <cp:version/>
  <cp:contentType/>
  <cp:contentStatus/>
</cp:coreProperties>
</file>