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87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</sheets>
  <definedNames/>
  <calcPr fullCalcOnLoad="1"/>
</workbook>
</file>

<file path=xl/comments3.xml><?xml version="1.0" encoding="utf-8"?>
<comments xmlns="http://schemas.openxmlformats.org/spreadsheetml/2006/main">
  <authors>
    <author>Kazimiera Wyrębak-Kołek</author>
  </authors>
  <commentList>
    <comment ref="E9" authorId="0">
      <text>
        <r>
          <rPr>
            <b/>
            <sz val="8"/>
            <rFont val="Tahoma"/>
            <family val="0"/>
          </rPr>
          <t>Kazimiera Wyrębak-</t>
        </r>
      </text>
    </comment>
  </commentList>
</comments>
</file>

<file path=xl/comments4.xml><?xml version="1.0" encoding="utf-8"?>
<comments xmlns="http://schemas.openxmlformats.org/spreadsheetml/2006/main">
  <authors>
    <author>Kazimiera Wyrębak-Kołek</author>
  </authors>
  <commentList>
    <comment ref="E19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UM Pieniężno</author>
  </authors>
  <commentList>
    <comment ref="D7" authorId="0">
      <text>
        <r>
          <rPr>
            <b/>
            <sz val="8"/>
            <rFont val="Tahoma"/>
            <family val="0"/>
          </rPr>
          <t>UM Pieniężno: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<sst xmlns="http://schemas.openxmlformats.org/spreadsheetml/2006/main" count="501" uniqueCount="295">
  <si>
    <t>Załącznik nr 1 do Uchwały Rady Miejskiej w  Pieniężnie nr XXVII/106/08 z dnia 4 grudnia 2008r</t>
  </si>
  <si>
    <t>Zmiany w planie dochodów gminy na rok 2008</t>
  </si>
  <si>
    <t>Dział</t>
  </si>
  <si>
    <t>Rozdział</t>
  </si>
  <si>
    <t>Paragraf</t>
  </si>
  <si>
    <t>Wyszczególnienie</t>
  </si>
  <si>
    <t>Przed zmianą</t>
  </si>
  <si>
    <t>Zmiana</t>
  </si>
  <si>
    <t>Po zmianie</t>
  </si>
  <si>
    <t>Ochrona zdrowia</t>
  </si>
  <si>
    <t>w tym :bieżące</t>
  </si>
  <si>
    <t>Pozostała działalnośc</t>
  </si>
  <si>
    <t>Dotacje celowe otrzymane z budżetu państwa na realizację własnych zadań z zakresu administracji rządowej zleconych gminie</t>
  </si>
  <si>
    <t>Pomoc społeczna</t>
  </si>
  <si>
    <t>w tym: bieżące</t>
  </si>
  <si>
    <t>Świadczenia rodzinne oraz składki na ubezpieczenia emerytalne i rentowe z ubezpieczenia społecznego</t>
  </si>
  <si>
    <t xml:space="preserve"> w tym :bieżące</t>
  </si>
  <si>
    <t>Składki na ubezpieczenia zdrowotne opacane za osoby pobierajace niektóre świadczenia z pomocy społecznej</t>
  </si>
  <si>
    <t>w tym ;bieżące</t>
  </si>
  <si>
    <t>Zasiłki i pomoc w naturze oraz składki na ubezpieczenie społeczne</t>
  </si>
  <si>
    <t>w tym : bieżące</t>
  </si>
  <si>
    <t>Dotacje celowe otrzymane z budżetu państwa na realizację własnych zadań bieżących gminy</t>
  </si>
  <si>
    <t>Ośrodki pomocy społecznej</t>
  </si>
  <si>
    <t>Dochody ogółem</t>
  </si>
  <si>
    <t xml:space="preserve">w tym: bieżące </t>
  </si>
  <si>
    <t>w tym:majątkowe , w tym; inwestycyjne</t>
  </si>
  <si>
    <t>Załącznik nr 2 do Uchwały Rady Miejskiej w Pieniężnie  nr XXVIII/106/08 z dnia  4 grudnia 2008r.</t>
  </si>
  <si>
    <t>Zmiany w planie wydatków gminy na rok 2008</t>
  </si>
  <si>
    <t>010</t>
  </si>
  <si>
    <t>Rolnictwo i łowiectwo</t>
  </si>
  <si>
    <t xml:space="preserve"> w tym: bieżące </t>
  </si>
  <si>
    <t>w tym :majatkowe, w tym Inwestycyjne</t>
  </si>
  <si>
    <t>01010</t>
  </si>
  <si>
    <t>Infrastruktura wodociagowa i sanitacja wsi</t>
  </si>
  <si>
    <t>Wydatki inwestycyjne jednostek budzetowych</t>
  </si>
  <si>
    <t>01095</t>
  </si>
  <si>
    <t>Pozostała działalność</t>
  </si>
  <si>
    <t>Zakup usług pozostałych</t>
  </si>
  <si>
    <t>Transport i łączność</t>
  </si>
  <si>
    <t>w tym: Inwestycyjne</t>
  </si>
  <si>
    <t>Drogi publiczne gminne</t>
  </si>
  <si>
    <t>Działalność usługowa</t>
  </si>
  <si>
    <t xml:space="preserve"> w tym : bieżące</t>
  </si>
  <si>
    <t>Plany zagospodarowania przestrzennego</t>
  </si>
  <si>
    <t>Administracja publiczna</t>
  </si>
  <si>
    <t>w tym: majątkowe, w tym: inwestycyjne</t>
  </si>
  <si>
    <t>Rady gmin</t>
  </si>
  <si>
    <t>Różne wydatki na rzecz osób fizycznych</t>
  </si>
  <si>
    <t>Urzędy Gmin</t>
  </si>
  <si>
    <t>w tym : majatkowe , w tym : inwestycyjne</t>
  </si>
  <si>
    <t>Wynagrodzenia osobowe pracowników</t>
  </si>
  <si>
    <t>Zakup  akcesoriów komputerowych, wtym programow i licencji</t>
  </si>
  <si>
    <t>Inwwestycja termomodernizacyjna budynku Urzędu</t>
  </si>
  <si>
    <t>Dochody od osób prawnych,od osób fizycznych i od innych jednostek nieposiadajacych osobowosci prawnej oraz wydatki związane  z ich poborem</t>
  </si>
  <si>
    <t>Pobor podatkow, opłat i nieopodatkowanych naleznosci budżetowych</t>
  </si>
  <si>
    <t>Wynagrodzenia agencyjno-prowizyjne</t>
  </si>
  <si>
    <t>Zwalczanie narkomanii</t>
  </si>
  <si>
    <t>Przeciwdziałanie  alkoholizmowi</t>
  </si>
  <si>
    <t>Zakup materiałów i wyposażenia</t>
  </si>
  <si>
    <t>Zakup usług zdrowotnych</t>
  </si>
  <si>
    <t>Podróże krajowe służbowe</t>
  </si>
  <si>
    <t>Opłaty z tyt. Zakupu usług telekomunikacyjnych telefonii stacjonarnej</t>
  </si>
  <si>
    <t>852</t>
  </si>
  <si>
    <t>Domy pomocy społecznej</t>
  </si>
  <si>
    <t>Zakup usług przez jednostke samorzadu od innych jednostek</t>
  </si>
  <si>
    <t>Świadczenia społeczne</t>
  </si>
  <si>
    <t>Szkolenia pracowników</t>
  </si>
  <si>
    <t>Zakup materiałów papierniczych do sprzetu drukarskiego i urzadzeń kserograficznych</t>
  </si>
  <si>
    <t>Zakup  akcesoriów komputerowych, w tym programow i licencji</t>
  </si>
  <si>
    <t>Składki na ubezpieczenie zdrowotne za osoby pobierajace świadczenia</t>
  </si>
  <si>
    <t>Składki na ubezpieczenie społeczne</t>
  </si>
  <si>
    <t>Zasilki i pomoc w naturze oraz składki na ubezpieczenia społeczne i zdrowotne</t>
  </si>
  <si>
    <t>Swiadczenia społeczne</t>
  </si>
  <si>
    <t>Zakup usług remontowych</t>
  </si>
  <si>
    <t>Usługi opiekuncze</t>
  </si>
  <si>
    <t>Pozostałe zadania w zakresie pomocy społecznej</t>
  </si>
  <si>
    <t>w tym : bieżace</t>
  </si>
  <si>
    <t>Pozostala działalność</t>
  </si>
  <si>
    <t>Wynagrodzenia  osobowew pracowników</t>
  </si>
  <si>
    <t>Składki na Fundusz Pracy</t>
  </si>
  <si>
    <t>Opłaty z tyt. Zakupu usług telekomunikacyjnych telefonii  komórkowej</t>
  </si>
  <si>
    <t>Zakup energii</t>
  </si>
  <si>
    <t>Odpis na ZFŚS</t>
  </si>
  <si>
    <t>Kultura  i ochrona dziedzictwa narodowego</t>
  </si>
  <si>
    <t>w tym : majątkowe,w tym : inwestycyjne</t>
  </si>
  <si>
    <t>Wydatki inwestycyjne  jednostek budzetowych</t>
  </si>
  <si>
    <t>Razem wydatki</t>
  </si>
  <si>
    <t>w tym:  bieżące</t>
  </si>
  <si>
    <t>w tym : majątkowe</t>
  </si>
  <si>
    <r>
      <t xml:space="preserve"> </t>
    </r>
    <r>
      <rPr>
        <b/>
        <sz val="7"/>
        <rFont val="Arial"/>
        <family val="0"/>
      </rPr>
      <t>Pomoc Społeczna</t>
    </r>
  </si>
  <si>
    <r>
      <t xml:space="preserve"> </t>
    </r>
    <r>
      <rPr>
        <b/>
        <sz val="7"/>
        <rFont val="Arial"/>
        <family val="0"/>
      </rPr>
      <t>w tym : bieżące</t>
    </r>
  </si>
  <si>
    <t>Limity wydatków na wieloletnie programy inwestycyjne w latach 2008 - 2010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</si>
  <si>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</si>
  <si>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</si>
  <si>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</si>
  <si>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</si>
  <si>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</si>
  <si>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</si>
  <si>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</si>
  <si>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</si>
  <si>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</si>
  <si>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</si>
  <si>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2009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</si>
  <si>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</si>
  <si>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</si>
  <si>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</si>
  <si>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</si>
  <si>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</si>
  <si>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6050</t>
  </si>
  <si>
    <t>Budowa stacji uzdatniania wody w Pieniężnie-dokumentacja</t>
  </si>
  <si>
    <t xml:space="preserve">A.      
B.
C.
... </t>
  </si>
  <si>
    <t>jednostka samorządu terytorialnego</t>
  </si>
  <si>
    <t>3.</t>
  </si>
  <si>
    <t>Odbudowa Ratusza Staromiejskiego w Pieniężnie</t>
  </si>
  <si>
    <t>j.w.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</si>
  <si>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</si>
  <si>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</si>
  <si>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</si>
  <si>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</si>
  <si>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</si>
  <si>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</si>
  <si>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</si>
  <si>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</si>
  <si>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</si>
  <si>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</si>
  <si>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6059      6058</t>
  </si>
  <si>
    <t xml:space="preserve">Budowa kanalizacji sanitarnej przy ul. Sienkiewicza w Pieniężnie </t>
  </si>
  <si>
    <t>jednostka samorzadu terytorialnego</t>
  </si>
  <si>
    <t>2.</t>
  </si>
  <si>
    <t>Budowa kanalizacji sanitarnej z przyłączami Pieniężno I-Kierpajny Wielkie oraz wodociagu z przyłączami Kajnity-Kolonia Kajnity</t>
  </si>
  <si>
    <t>j.w</t>
  </si>
  <si>
    <t>Budowa sieci wodociągowej i kanalizacyjnej z przyłączami Kolonia Wojnity-Glebiska wieś i projektowana zabudowa letniskowa-dokumentacja</t>
  </si>
  <si>
    <t xml:space="preserve">Remont drogi gminnej Bialczyn- osiedle Białczyn  wraz z przebudową włączenia do drogi wojewódzkiej  </t>
  </si>
  <si>
    <t>Budowa mostu w m.Pluty-dokumentacja</t>
  </si>
  <si>
    <t>Zakup działki pod rozbudowę cmentarza komunalnego</t>
  </si>
  <si>
    <t>Inwestycja termomodernizacyjna budynku Urzędu</t>
  </si>
  <si>
    <t>Wydatki na zakupy inwestycyjne-zakup oprogramowania i komputera do serwerowni i centrali telefonicznej</t>
  </si>
  <si>
    <t>Wydatki na zakupy inwestycyjne jednostek budżetowych</t>
  </si>
  <si>
    <t>Budowa Szkoły Podstawowej w Pieniężnie-ekspertyza</t>
  </si>
  <si>
    <t>Środowiskowy Dom Samopomocy Bajka w Pieniężnie dokumentacja boks garażowy</t>
  </si>
  <si>
    <t>Wydatki na zakupy inwestycyjne  jednostek budżetowych</t>
  </si>
  <si>
    <t>Wydatki na zakupy inwestycyjne-zakup kosiarki</t>
  </si>
  <si>
    <t>6050 6059   6058</t>
  </si>
  <si>
    <t xml:space="preserve">Odnowa wsi- plan i dokumentacja </t>
  </si>
  <si>
    <t>Źródła sfinansowania deficytu lub rozdysponowanie nadwyżki budżetowej</t>
  </si>
  <si>
    <t>w 2008 r. - przychody i rozchody budżetu</t>
  </si>
  <si>
    <t>L.p.</t>
  </si>
  <si>
    <t>Treść</t>
  </si>
  <si>
    <t>Klasyfikacja</t>
  </si>
  <si>
    <t>Kwota</t>
  </si>
  <si>
    <t>§</t>
  </si>
  <si>
    <t>Plan</t>
  </si>
  <si>
    <t>2008 r.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</si>
  <si>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</si>
  <si>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</si>
  <si>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</si>
  <si>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</si>
  <si>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</si>
  <si>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</si>
  <si>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</si>
  <si>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</si>
  <si>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</si>
  <si>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</si>
  <si>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</si>
  <si>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</si>
  <si>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</si>
  <si>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</si>
  <si>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</si>
  <si>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</si>
  <si>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</si>
  <si>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</si>
  <si>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</si>
  <si>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</si>
  <si>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</si>
  <si>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</si>
  <si>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</si>
  <si>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</si>
  <si>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</si>
  <si>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</si>
  <si>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</si>
  <si>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</si>
  <si>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</si>
  <si>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</si>
  <si>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</si>
  <si>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</si>
  <si>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</si>
  <si>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</si>
  <si>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</si>
  <si>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</si>
  <si>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</si>
  <si>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</si>
  <si>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</si>
  <si>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</si>
  <si>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</si>
  <si>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</si>
  <si>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</si>
  <si>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</si>
  <si>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</si>
  <si>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</si>
  <si>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</si>
  <si>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Dochody i wydatki związane z realizacją zadań z zakresu administracji rządowej i innych zadań zleconych odrębnymi ustawami w 2008 r.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</si>
  <si>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</si>
  <si>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</si>
  <si>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</si>
  <si>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</si>
  <si>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</si>
  <si>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</si>
  <si>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</si>
  <si>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</si>
  <si>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</si>
  <si>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</si>
  <si>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</si>
  <si>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Dochody i wydatki związane z realizacją zadań z zakresu administracji rządowej realizowanych na podstawie porozumień z organami administracji rządowej w 2008 r.</t>
  </si>
  <si>
    <t>Plan przychodów i wydatków zakładów budżetowych, gospodarstw pomocniczych</t>
  </si>
  <si>
    <t xml:space="preserve"> oraz dochodów i wydatków rachunków dochodów własnych na 2008 r.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</si>
  <si>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</si>
  <si>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</si>
  <si>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</si>
  <si>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</si>
  <si>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2007 r.</t>
  </si>
  <si>
    <t>ogółem</t>
  </si>
  <si>
    <t>w tym: wpłata do budżetu</t>
  </si>
  <si>
    <t>dotacje z budżetu***</t>
  </si>
  <si>
    <t>§265, §266</t>
  </si>
  <si>
    <t>inwestycje</t>
  </si>
  <si>
    <t>Zakłady budżetowe</t>
  </si>
  <si>
    <t>II.</t>
  </si>
  <si>
    <t>Gospodarstwa pomocnicze</t>
  </si>
  <si>
    <t>III.</t>
  </si>
  <si>
    <t>Rachunki dochodów własnych jednostek budżetowych</t>
  </si>
  <si>
    <t>Przedszkole</t>
  </si>
  <si>
    <t>Gimnazjum</t>
  </si>
  <si>
    <t>Szkoły Podstawowe</t>
  </si>
  <si>
    <t>Środowiskowy Dom Samopomocy "Bajka"</t>
  </si>
  <si>
    <t>12762,87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</si>
  <si>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</si>
  <si>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</si>
  <si>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</si>
  <si>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</si>
  <si>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Prognoza kwoty długu gminy na rok 2008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</si>
  <si>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</si>
  <si>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</si>
  <si>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</si>
  <si>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</si>
  <si>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</si>
  <si>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</si>
  <si>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</si>
  <si>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</si>
  <si>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</si>
  <si>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</si>
  <si>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</si>
  <si>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</si>
  <si>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</si>
  <si>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</si>
  <si>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</si>
  <si>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</si>
  <si>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</si>
  <si>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</si>
  <si>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</si>
  <si>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</si>
  <si>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Plan na 2008 r.</t>
  </si>
  <si>
    <t>Lata spłaty kredytu/pożyczki</t>
  </si>
  <si>
    <t>Dochody ogółem:(A+B+C)</t>
  </si>
  <si>
    <t>A.</t>
  </si>
  <si>
    <t>Dochody własne, w tym:</t>
  </si>
  <si>
    <t>z podatków i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</si>
  <si>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</si>
  <si>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</si>
  <si>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</si>
  <si>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</si>
  <si>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</si>
  <si>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</si>
  <si>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</si>
  <si>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20 190 611,67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</si>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</sst>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u val="single"/>
      <sz val="7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vertAlign val="superscript"/>
      <sz val="10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  <font>
      <b/>
      <sz val="13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0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4" fontId="2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righ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4" fontId="2" fillId="0" borderId="1" xfId="0" applyNumberFormat="1" applyFont="1" applyFill="1" applyBorder="1" applyAlignment="1" applyProtection="1">
      <alignment horizontal="right" vertical="top"/>
      <protection/>
    </xf>
    <xf numFmtId="4" fontId="2" fillId="0" borderId="1" xfId="0" applyNumberFormat="1" applyFont="1" applyFill="1" applyBorder="1" applyAlignment="1" applyProtection="1">
      <alignment horizontal="right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 vertical="top" indent="2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0" borderId="0" xfId="18" applyFont="1" applyAlignment="1">
      <alignment horizontal="center" vertical="center" wrapText="1"/>
      <protection/>
    </xf>
    <xf numFmtId="0" fontId="7" fillId="0" borderId="0" xfId="18" applyAlignment="1">
      <alignment vertical="center"/>
      <protection/>
    </xf>
    <xf numFmtId="0" fontId="11" fillId="0" borderId="0" xfId="18" applyFont="1" applyAlignment="1">
      <alignment horizontal="center" vertical="center" wrapText="1"/>
      <protection/>
    </xf>
    <xf numFmtId="0" fontId="10" fillId="0" borderId="0" xfId="18" applyFont="1" applyAlignment="1">
      <alignment horizontal="right" vertical="center"/>
      <protection/>
    </xf>
    <xf numFmtId="0" fontId="12" fillId="3" borderId="1" xfId="18" applyFont="1" applyFill="1" applyBorder="1" applyAlignment="1">
      <alignment horizontal="center" vertical="center"/>
      <protection/>
    </xf>
    <xf numFmtId="0" fontId="12" fillId="3" borderId="2" xfId="18" applyFont="1" applyFill="1" applyBorder="1" applyAlignment="1">
      <alignment horizontal="center" vertical="center"/>
      <protection/>
    </xf>
    <xf numFmtId="0" fontId="12" fillId="3" borderId="1" xfId="18" applyFont="1" applyFill="1" applyBorder="1" applyAlignment="1">
      <alignment horizontal="center" vertical="center" wrapText="1"/>
      <protection/>
    </xf>
    <xf numFmtId="0" fontId="7" fillId="0" borderId="0" xfId="18" applyFont="1" applyAlignment="1">
      <alignment vertical="center"/>
      <protection/>
    </xf>
    <xf numFmtId="0" fontId="12" fillId="3" borderId="7" xfId="18" applyFont="1" applyFill="1" applyBorder="1" applyAlignment="1">
      <alignment horizontal="center" vertical="center"/>
      <protection/>
    </xf>
    <xf numFmtId="0" fontId="12" fillId="3" borderId="2" xfId="18" applyFont="1" applyFill="1" applyBorder="1" applyAlignment="1">
      <alignment horizontal="center" vertical="center" wrapText="1"/>
      <protection/>
    </xf>
    <xf numFmtId="0" fontId="12" fillId="3" borderId="7" xfId="18" applyFont="1" applyFill="1" applyBorder="1" applyAlignment="1">
      <alignment horizontal="center" vertical="center" wrapText="1"/>
      <protection/>
    </xf>
    <xf numFmtId="0" fontId="12" fillId="3" borderId="8" xfId="18" applyFont="1" applyFill="1" applyBorder="1" applyAlignment="1">
      <alignment horizontal="center" vertical="center"/>
      <protection/>
    </xf>
    <xf numFmtId="0" fontId="12" fillId="3" borderId="8" xfId="18" applyFont="1" applyFill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 vertical="center"/>
      <protection/>
    </xf>
    <xf numFmtId="0" fontId="7" fillId="0" borderId="9" xfId="18" applyBorder="1" applyAlignment="1">
      <alignment horizontal="center" vertical="center"/>
      <protection/>
    </xf>
    <xf numFmtId="49" fontId="7" fillId="0" borderId="9" xfId="18" applyNumberFormat="1" applyBorder="1" applyAlignment="1">
      <alignment vertical="center"/>
      <protection/>
    </xf>
    <xf numFmtId="0" fontId="7" fillId="0" borderId="9" xfId="18" applyBorder="1" applyAlignment="1">
      <alignment vertical="center" wrapText="1"/>
      <protection/>
    </xf>
    <xf numFmtId="3" fontId="7" fillId="0" borderId="9" xfId="18" applyNumberFormat="1" applyBorder="1" applyAlignment="1">
      <alignment vertical="center" wrapText="1"/>
      <protection/>
    </xf>
    <xf numFmtId="0" fontId="7" fillId="0" borderId="9" xfId="18" applyBorder="1" applyAlignment="1">
      <alignment vertical="center"/>
      <protection/>
    </xf>
    <xf numFmtId="3" fontId="7" fillId="0" borderId="9" xfId="18" applyNumberFormat="1" applyBorder="1" applyAlignment="1">
      <alignment vertical="center"/>
      <protection/>
    </xf>
    <xf numFmtId="0" fontId="7" fillId="0" borderId="2" xfId="18" applyBorder="1" applyAlignment="1">
      <alignment vertical="center" wrapText="1"/>
      <protection/>
    </xf>
    <xf numFmtId="0" fontId="7" fillId="0" borderId="0" xfId="18" applyAlignment="1">
      <alignment vertical="center" wrapText="1"/>
      <protection/>
    </xf>
    <xf numFmtId="0" fontId="7" fillId="0" borderId="10" xfId="18" applyBorder="1" applyAlignment="1">
      <alignment horizontal="center" vertical="center"/>
      <protection/>
    </xf>
    <xf numFmtId="0" fontId="7" fillId="0" borderId="10" xfId="18" applyBorder="1" applyAlignment="1">
      <alignment horizontal="left" vertical="center"/>
      <protection/>
    </xf>
    <xf numFmtId="49" fontId="7" fillId="0" borderId="10" xfId="18" applyNumberFormat="1" applyBorder="1" applyAlignment="1">
      <alignment horizontal="left" vertical="center"/>
      <protection/>
    </xf>
    <xf numFmtId="0" fontId="7" fillId="0" borderId="10" xfId="18" applyBorder="1" applyAlignment="1">
      <alignment vertical="center" wrapText="1"/>
      <protection/>
    </xf>
    <xf numFmtId="3" fontId="7" fillId="0" borderId="10" xfId="18" applyNumberFormat="1" applyBorder="1" applyAlignment="1">
      <alignment vertical="center" wrapText="1"/>
      <protection/>
    </xf>
    <xf numFmtId="0" fontId="7" fillId="0" borderId="10" xfId="18" applyBorder="1" applyAlignment="1">
      <alignment vertical="center"/>
      <protection/>
    </xf>
    <xf numFmtId="0" fontId="7" fillId="0" borderId="11" xfId="18" applyBorder="1" applyAlignment="1">
      <alignment vertical="center" wrapText="1"/>
      <protection/>
    </xf>
    <xf numFmtId="3" fontId="7" fillId="0" borderId="10" xfId="18" applyNumberFormat="1" applyBorder="1" applyAlignment="1">
      <alignment vertical="center"/>
      <protection/>
    </xf>
    <xf numFmtId="0" fontId="7" fillId="0" borderId="12" xfId="18" applyBorder="1" applyAlignment="1">
      <alignment vertical="center"/>
      <protection/>
    </xf>
    <xf numFmtId="0" fontId="12" fillId="0" borderId="1" xfId="18" applyFont="1" applyBorder="1" applyAlignment="1">
      <alignment horizontal="left" vertical="center"/>
      <protection/>
    </xf>
    <xf numFmtId="3" fontId="12" fillId="0" borderId="1" xfId="18" applyNumberFormat="1" applyFont="1" applyBorder="1" applyAlignment="1">
      <alignment vertical="center"/>
      <protection/>
    </xf>
    <xf numFmtId="3" fontId="12" fillId="0" borderId="1" xfId="18" applyNumberFormat="1" applyFont="1" applyBorder="1" applyAlignment="1">
      <alignment vertical="center"/>
      <protection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5" fillId="0" borderId="0" xfId="18" applyFont="1" applyAlignment="1">
      <alignment vertical="center"/>
      <protection/>
    </xf>
    <xf numFmtId="0" fontId="7" fillId="0" borderId="9" xfId="18" applyBorder="1" applyAlignment="1">
      <alignment horizontal="center" vertical="center" wrapText="1"/>
      <protection/>
    </xf>
    <xf numFmtId="0" fontId="7" fillId="0" borderId="10" xfId="18" applyBorder="1" applyAlignment="1">
      <alignment horizontal="right" vertical="center" wrapText="1"/>
      <protection/>
    </xf>
    <xf numFmtId="3" fontId="7" fillId="0" borderId="11" xfId="18" applyNumberFormat="1" applyBorder="1" applyAlignment="1">
      <alignment vertical="center" wrapText="1"/>
      <protection/>
    </xf>
    <xf numFmtId="3" fontId="12" fillId="2" borderId="1" xfId="18" applyNumberFormat="1" applyFont="1" applyFill="1" applyBorder="1" applyAlignment="1">
      <alignment vertical="center"/>
      <protection/>
    </xf>
    <xf numFmtId="3" fontId="12" fillId="2" borderId="1" xfId="18" applyNumberFormat="1" applyFont="1" applyFill="1" applyBorder="1" applyAlignment="1">
      <alignment vertical="center"/>
      <protection/>
    </xf>
    <xf numFmtId="0" fontId="18" fillId="0" borderId="0" xfId="18" applyFont="1" applyAlignment="1">
      <alignment horizontal="center" vertical="center"/>
      <protection/>
    </xf>
    <xf numFmtId="0" fontId="10" fillId="0" borderId="0" xfId="18" applyFont="1" applyAlignment="1">
      <alignment horizontal="right" vertical="top"/>
      <protection/>
    </xf>
    <xf numFmtId="0" fontId="19" fillId="3" borderId="13" xfId="18" applyFont="1" applyFill="1" applyBorder="1" applyAlignment="1">
      <alignment horizontal="center" vertical="center"/>
      <protection/>
    </xf>
    <xf numFmtId="0" fontId="19" fillId="3" borderId="14" xfId="18" applyFont="1" applyFill="1" applyBorder="1" applyAlignment="1">
      <alignment horizontal="center" vertical="center"/>
      <protection/>
    </xf>
    <xf numFmtId="0" fontId="19" fillId="3" borderId="15" xfId="18" applyFont="1" applyFill="1" applyBorder="1" applyAlignment="1">
      <alignment horizontal="center" vertical="center"/>
      <protection/>
    </xf>
    <xf numFmtId="0" fontId="19" fillId="3" borderId="16" xfId="18" applyFont="1" applyFill="1" applyBorder="1" applyAlignment="1">
      <alignment horizontal="center" vertical="center"/>
      <protection/>
    </xf>
    <xf numFmtId="0" fontId="12" fillId="3" borderId="17" xfId="18" applyFont="1" applyFill="1" applyBorder="1" applyAlignment="1">
      <alignment horizontal="center" vertical="center"/>
      <protection/>
    </xf>
    <xf numFmtId="0" fontId="12" fillId="3" borderId="13" xfId="18" applyFont="1" applyFill="1" applyBorder="1" applyAlignment="1">
      <alignment horizontal="center" vertical="center"/>
      <protection/>
    </xf>
    <xf numFmtId="0" fontId="12" fillId="3" borderId="18" xfId="18" applyFont="1" applyFill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vertical="center"/>
      <protection/>
    </xf>
    <xf numFmtId="0" fontId="20" fillId="0" borderId="16" xfId="18" applyFont="1" applyBorder="1" applyAlignment="1">
      <alignment horizontal="center" vertical="center"/>
      <protection/>
    </xf>
    <xf numFmtId="0" fontId="20" fillId="0" borderId="16" xfId="18" applyFont="1" applyBorder="1" applyAlignment="1">
      <alignment vertical="center"/>
      <protection/>
    </xf>
    <xf numFmtId="4" fontId="20" fillId="0" borderId="16" xfId="18" applyNumberFormat="1" applyFont="1" applyBorder="1" applyAlignment="1">
      <alignment vertical="center"/>
      <protection/>
    </xf>
    <xf numFmtId="4" fontId="20" fillId="0" borderId="16" xfId="18" applyNumberFormat="1" applyFont="1" applyBorder="1" applyAlignment="1">
      <alignment horizontal="right" vertical="center" wrapText="1"/>
      <protection/>
    </xf>
    <xf numFmtId="0" fontId="20" fillId="0" borderId="20" xfId="18" applyFont="1" applyBorder="1" applyAlignment="1">
      <alignment horizontal="center" vertical="center"/>
      <protection/>
    </xf>
    <xf numFmtId="0" fontId="20" fillId="0" borderId="20" xfId="18" applyFont="1" applyBorder="1" applyAlignment="1">
      <alignment vertical="center"/>
      <protection/>
    </xf>
    <xf numFmtId="0" fontId="20" fillId="0" borderId="19" xfId="18" applyFont="1" applyBorder="1" applyAlignment="1">
      <alignment horizontal="center" vertical="center"/>
      <protection/>
    </xf>
    <xf numFmtId="4" fontId="20" fillId="0" borderId="19" xfId="18" applyNumberFormat="1" applyFont="1" applyBorder="1" applyAlignment="1">
      <alignment vertical="center"/>
      <protection/>
    </xf>
    <xf numFmtId="4" fontId="20" fillId="0" borderId="19" xfId="18" applyNumberFormat="1" applyFont="1" applyBorder="1" applyAlignment="1">
      <alignment horizontal="right" vertical="center" wrapText="1"/>
      <protection/>
    </xf>
    <xf numFmtId="0" fontId="20" fillId="0" borderId="21" xfId="18" applyFont="1" applyBorder="1" applyAlignment="1">
      <alignment horizontal="center" vertical="center"/>
      <protection/>
    </xf>
    <xf numFmtId="0" fontId="20" fillId="0" borderId="21" xfId="18" applyFont="1" applyBorder="1" applyAlignment="1">
      <alignment vertical="center"/>
      <protection/>
    </xf>
    <xf numFmtId="0" fontId="20" fillId="0" borderId="18" xfId="18" applyFont="1" applyBorder="1" applyAlignment="1">
      <alignment horizontal="center" vertical="center"/>
      <protection/>
    </xf>
    <xf numFmtId="0" fontId="20" fillId="0" borderId="18" xfId="18" applyFont="1" applyBorder="1" applyAlignment="1">
      <alignment vertical="center"/>
      <protection/>
    </xf>
    <xf numFmtId="3" fontId="20" fillId="0" borderId="18" xfId="18" applyNumberFormat="1" applyFont="1" applyBorder="1" applyAlignment="1">
      <alignment vertical="center"/>
      <protection/>
    </xf>
    <xf numFmtId="0" fontId="19" fillId="3" borderId="13" xfId="18" applyFont="1" applyFill="1" applyBorder="1" applyAlignment="1">
      <alignment vertical="center"/>
      <protection/>
    </xf>
    <xf numFmtId="0" fontId="20" fillId="3" borderId="13" xfId="18" applyFont="1" applyFill="1" applyBorder="1" applyAlignment="1">
      <alignment horizontal="center" vertical="center"/>
      <protection/>
    </xf>
    <xf numFmtId="0" fontId="20" fillId="3" borderId="13" xfId="18" applyFont="1" applyFill="1" applyBorder="1" applyAlignment="1">
      <alignment vertical="center"/>
      <protection/>
    </xf>
    <xf numFmtId="0" fontId="19" fillId="0" borderId="14" xfId="18" applyFont="1" applyBorder="1" applyAlignment="1">
      <alignment horizontal="center" vertical="center"/>
      <protection/>
    </xf>
    <xf numFmtId="0" fontId="19" fillId="0" borderId="15" xfId="18" applyFont="1" applyBorder="1" applyAlignment="1">
      <alignment horizontal="center" vertical="center"/>
      <protection/>
    </xf>
    <xf numFmtId="3" fontId="20" fillId="0" borderId="19" xfId="18" applyNumberFormat="1" applyFont="1" applyBorder="1" applyAlignment="1">
      <alignment vertical="center"/>
      <protection/>
    </xf>
    <xf numFmtId="3" fontId="20" fillId="2" borderId="19" xfId="18" applyNumberFormat="1" applyFont="1" applyFill="1" applyBorder="1" applyAlignment="1">
      <alignment vertical="center"/>
      <protection/>
    </xf>
    <xf numFmtId="3" fontId="20" fillId="0" borderId="21" xfId="18" applyNumberFormat="1" applyFont="1" applyBorder="1" applyAlignment="1">
      <alignment vertical="center"/>
      <protection/>
    </xf>
    <xf numFmtId="3" fontId="20" fillId="2" borderId="21" xfId="18" applyNumberFormat="1" applyFont="1" applyFill="1" applyBorder="1" applyAlignment="1">
      <alignment vertical="center"/>
      <protection/>
    </xf>
    <xf numFmtId="3" fontId="20" fillId="0" borderId="20" xfId="18" applyNumberFormat="1" applyFont="1" applyBorder="1" applyAlignment="1">
      <alignment vertical="center"/>
      <protection/>
    </xf>
    <xf numFmtId="0" fontId="20" fillId="0" borderId="20" xfId="18" applyFont="1" applyBorder="1" applyAlignment="1">
      <alignment vertical="center" wrapText="1"/>
      <protection/>
    </xf>
    <xf numFmtId="0" fontId="20" fillId="0" borderId="22" xfId="18" applyFont="1" applyBorder="1" applyAlignment="1">
      <alignment horizontal="center" vertical="center"/>
      <protection/>
    </xf>
    <xf numFmtId="0" fontId="20" fillId="0" borderId="22" xfId="18" applyFont="1" applyBorder="1" applyAlignment="1">
      <alignment vertical="center"/>
      <protection/>
    </xf>
    <xf numFmtId="3" fontId="20" fillId="0" borderId="22" xfId="18" applyNumberFormat="1" applyFont="1" applyBorder="1" applyAlignment="1">
      <alignment vertical="center"/>
      <protection/>
    </xf>
    <xf numFmtId="0" fontId="20" fillId="0" borderId="23" xfId="18" applyFont="1" applyBorder="1" applyAlignment="1">
      <alignment vertical="center"/>
      <protection/>
    </xf>
    <xf numFmtId="0" fontId="20" fillId="0" borderId="23" xfId="18" applyFont="1" applyBorder="1" applyAlignment="1">
      <alignment horizontal="center" vertical="center"/>
      <protection/>
    </xf>
    <xf numFmtId="0" fontId="20" fillId="0" borderId="24" xfId="18" applyFont="1" applyBorder="1" applyAlignment="1">
      <alignment horizontal="center" vertical="center"/>
      <protection/>
    </xf>
    <xf numFmtId="0" fontId="20" fillId="0" borderId="24" xfId="18" applyFont="1" applyBorder="1" applyAlignment="1">
      <alignment vertical="center"/>
      <protection/>
    </xf>
    <xf numFmtId="0" fontId="7" fillId="0" borderId="0" xfId="18" applyBorder="1" applyAlignment="1">
      <alignment horizontal="center" vertical="center"/>
      <protection/>
    </xf>
    <xf numFmtId="0" fontId="7" fillId="0" borderId="0" xfId="18" applyBorder="1" applyAlignment="1">
      <alignment vertical="center"/>
      <protection/>
    </xf>
    <xf numFmtId="0" fontId="7" fillId="0" borderId="0" xfId="18" applyAlignment="1">
      <alignment horizontal="center" vertical="center"/>
      <protection/>
    </xf>
    <xf numFmtId="0" fontId="18" fillId="0" borderId="0" xfId="18" applyFont="1" applyAlignment="1">
      <alignment horizontal="center" vertical="center" wrapText="1"/>
      <protection/>
    </xf>
    <xf numFmtId="0" fontId="7" fillId="0" borderId="0" xfId="18">
      <alignment/>
      <protection/>
    </xf>
    <xf numFmtId="0" fontId="12" fillId="3" borderId="1" xfId="18" applyFont="1" applyFill="1" applyBorder="1" applyAlignment="1">
      <alignment horizontal="center" vertical="center" wrapText="1"/>
      <protection/>
    </xf>
    <xf numFmtId="49" fontId="12" fillId="0" borderId="2" xfId="18" applyNumberFormat="1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center" vertical="center"/>
      <protection/>
    </xf>
    <xf numFmtId="4" fontId="12" fillId="0" borderId="2" xfId="18" applyNumberFormat="1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 vertical="center"/>
      <protection/>
    </xf>
    <xf numFmtId="4" fontId="7" fillId="0" borderId="2" xfId="18" applyNumberFormat="1" applyFont="1" applyBorder="1" applyAlignment="1">
      <alignment horizontal="center" vertical="center"/>
      <protection/>
    </xf>
    <xf numFmtId="0" fontId="12" fillId="0" borderId="9" xfId="18" applyFont="1" applyBorder="1" applyAlignment="1">
      <alignment vertical="center"/>
      <protection/>
    </xf>
    <xf numFmtId="4" fontId="12" fillId="2" borderId="9" xfId="18" applyNumberFormat="1" applyFont="1" applyFill="1" applyBorder="1" applyAlignment="1">
      <alignment vertical="center"/>
      <protection/>
    </xf>
    <xf numFmtId="4" fontId="12" fillId="0" borderId="9" xfId="18" applyNumberFormat="1" applyFont="1" applyBorder="1" applyAlignment="1">
      <alignment vertical="center"/>
      <protection/>
    </xf>
    <xf numFmtId="4" fontId="7" fillId="0" borderId="9" xfId="18" applyNumberFormat="1" applyBorder="1" applyAlignment="1">
      <alignment vertical="center"/>
      <protection/>
    </xf>
    <xf numFmtId="0" fontId="12" fillId="0" borderId="10" xfId="18" applyFont="1" applyBorder="1" applyAlignment="1">
      <alignment vertical="center"/>
      <protection/>
    </xf>
    <xf numFmtId="4" fontId="12" fillId="0" borderId="10" xfId="18" applyNumberFormat="1" applyFont="1" applyBorder="1" applyAlignment="1">
      <alignment vertical="center"/>
      <protection/>
    </xf>
    <xf numFmtId="4" fontId="7" fillId="0" borderId="10" xfId="18" applyNumberFormat="1" applyBorder="1" applyAlignment="1">
      <alignment vertical="center"/>
      <protection/>
    </xf>
    <xf numFmtId="4" fontId="12" fillId="2" borderId="10" xfId="18" applyNumberFormat="1" applyFont="1" applyFill="1" applyBorder="1" applyAlignment="1">
      <alignment vertical="center"/>
      <protection/>
    </xf>
    <xf numFmtId="0" fontId="12" fillId="0" borderId="12" xfId="18" applyFont="1" applyBorder="1" applyAlignment="1">
      <alignment vertical="center"/>
      <protection/>
    </xf>
    <xf numFmtId="4" fontId="12" fillId="0" borderId="12" xfId="18" applyNumberFormat="1" applyFont="1" applyBorder="1" applyAlignment="1">
      <alignment vertical="center"/>
      <protection/>
    </xf>
    <xf numFmtId="4" fontId="7" fillId="0" borderId="12" xfId="18" applyNumberFormat="1" applyBorder="1" applyAlignment="1">
      <alignment vertical="center"/>
      <protection/>
    </xf>
    <xf numFmtId="4" fontId="12" fillId="2" borderId="12" xfId="18" applyNumberFormat="1" applyFont="1" applyFill="1" applyBorder="1" applyAlignment="1">
      <alignment vertical="center"/>
      <protection/>
    </xf>
    <xf numFmtId="4" fontId="7" fillId="0" borderId="0" xfId="18" applyNumberFormat="1" applyBorder="1" applyAlignment="1">
      <alignment vertical="center"/>
      <protection/>
    </xf>
    <xf numFmtId="4" fontId="7" fillId="0" borderId="25" xfId="18" applyNumberFormat="1" applyBorder="1" applyAlignment="1">
      <alignment vertical="center"/>
      <protection/>
    </xf>
    <xf numFmtId="4" fontId="7" fillId="0" borderId="7" xfId="18" applyNumberFormat="1" applyBorder="1" applyAlignment="1">
      <alignment vertical="center"/>
      <protection/>
    </xf>
    <xf numFmtId="0" fontId="7" fillId="0" borderId="7" xfId="18" applyBorder="1" applyAlignment="1">
      <alignment vertical="center"/>
      <protection/>
    </xf>
    <xf numFmtId="0" fontId="19" fillId="0" borderId="14" xfId="18" applyFont="1" applyBorder="1" applyAlignment="1">
      <alignment vertical="center"/>
      <protection/>
    </xf>
    <xf numFmtId="0" fontId="19" fillId="0" borderId="26" xfId="18" applyFont="1" applyBorder="1" applyAlignment="1">
      <alignment vertical="center"/>
      <protection/>
    </xf>
    <xf numFmtId="0" fontId="19" fillId="0" borderId="19" xfId="18" applyFont="1" applyBorder="1" applyAlignment="1">
      <alignment vertical="center"/>
      <protection/>
    </xf>
    <xf numFmtId="4" fontId="12" fillId="0" borderId="19" xfId="18" applyNumberFormat="1" applyFont="1" applyBorder="1" applyAlignment="1">
      <alignment vertical="center"/>
      <protection/>
    </xf>
    <xf numFmtId="4" fontId="12" fillId="0" borderId="3" xfId="18" applyNumberFormat="1" applyFont="1" applyBorder="1" applyAlignment="1">
      <alignment vertical="center"/>
      <protection/>
    </xf>
    <xf numFmtId="4" fontId="12" fillId="0" borderId="1" xfId="18" applyNumberFormat="1" applyFont="1" applyBorder="1" applyAlignment="1">
      <alignment vertical="center"/>
      <protection/>
    </xf>
    <xf numFmtId="0" fontId="7" fillId="0" borderId="1" xfId="18" applyBorder="1" applyAlignment="1">
      <alignment vertical="center"/>
      <protection/>
    </xf>
    <xf numFmtId="0" fontId="18" fillId="0" borderId="0" xfId="18" applyFont="1" applyAlignment="1">
      <alignment horizontal="left" vertical="center" wrapText="1"/>
      <protection/>
    </xf>
    <xf numFmtId="0" fontId="7" fillId="0" borderId="0" xfId="18" applyAlignment="1">
      <alignment horizontal="right" vertical="center"/>
      <protection/>
    </xf>
    <xf numFmtId="0" fontId="7" fillId="0" borderId="27" xfId="18" applyBorder="1" applyAlignment="1">
      <alignment vertical="center"/>
      <protection/>
    </xf>
    <xf numFmtId="4" fontId="7" fillId="0" borderId="27" xfId="18" applyNumberFormat="1" applyBorder="1" applyAlignment="1">
      <alignment vertical="center"/>
      <protection/>
    </xf>
    <xf numFmtId="0" fontId="7" fillId="0" borderId="8" xfId="18" applyBorder="1" applyAlignment="1">
      <alignment vertical="center"/>
      <protection/>
    </xf>
    <xf numFmtId="4" fontId="7" fillId="0" borderId="28" xfId="18" applyNumberFormat="1" applyBorder="1" applyAlignment="1">
      <alignment vertical="center"/>
      <protection/>
    </xf>
    <xf numFmtId="4" fontId="7" fillId="0" borderId="8" xfId="18" applyNumberFormat="1" applyBorder="1" applyAlignment="1">
      <alignment vertical="center"/>
      <protection/>
    </xf>
    <xf numFmtId="4" fontId="7" fillId="0" borderId="3" xfId="18" applyNumberFormat="1" applyBorder="1" applyAlignment="1">
      <alignment vertical="center"/>
      <protection/>
    </xf>
    <xf numFmtId="0" fontId="7" fillId="0" borderId="29" xfId="18" applyBorder="1" applyAlignment="1">
      <alignment vertical="center"/>
      <protection/>
    </xf>
    <xf numFmtId="0" fontId="7" fillId="0" borderId="30" xfId="18" applyBorder="1" applyAlignment="1">
      <alignment vertical="center"/>
      <protection/>
    </xf>
    <xf numFmtId="4" fontId="7" fillId="0" borderId="1" xfId="18" applyNumberFormat="1" applyBorder="1" applyAlignment="1">
      <alignment vertical="center"/>
      <protection/>
    </xf>
    <xf numFmtId="0" fontId="7" fillId="0" borderId="31" xfId="18" applyBorder="1" applyAlignment="1">
      <alignment vertical="center"/>
      <protection/>
    </xf>
    <xf numFmtId="0" fontId="7" fillId="0" borderId="2" xfId="18" applyBorder="1" applyAlignment="1">
      <alignment vertical="center"/>
      <protection/>
    </xf>
    <xf numFmtId="4" fontId="7" fillId="0" borderId="2" xfId="18" applyNumberFormat="1" applyBorder="1" applyAlignment="1">
      <alignment vertical="center"/>
      <protection/>
    </xf>
    <xf numFmtId="0" fontId="19" fillId="0" borderId="26" xfId="18" applyFont="1" applyBorder="1" applyAlignment="1">
      <alignment horizontal="center" vertical="center"/>
      <protection/>
    </xf>
    <xf numFmtId="4" fontId="12" fillId="0" borderId="19" xfId="18" applyNumberFormat="1" applyFont="1" applyBorder="1" applyAlignment="1">
      <alignment vertical="center"/>
      <protection/>
    </xf>
    <xf numFmtId="0" fontId="12" fillId="0" borderId="19" xfId="18" applyFont="1" applyBorder="1" applyAlignment="1">
      <alignment vertical="center"/>
      <protection/>
    </xf>
    <xf numFmtId="0" fontId="22" fillId="0" borderId="0" xfId="18" applyFont="1" applyAlignment="1">
      <alignment horizontal="center" vertical="center"/>
      <protection/>
    </xf>
    <xf numFmtId="0" fontId="11" fillId="0" borderId="0" xfId="18" applyFont="1" applyAlignment="1">
      <alignment horizontal="center" vertical="center"/>
      <protection/>
    </xf>
    <xf numFmtId="0" fontId="10" fillId="0" borderId="0" xfId="18" applyFont="1" applyAlignment="1">
      <alignment horizontal="right" vertical="top"/>
      <protection/>
    </xf>
    <xf numFmtId="0" fontId="12" fillId="3" borderId="32" xfId="18" applyFont="1" applyFill="1" applyBorder="1" applyAlignment="1">
      <alignment horizontal="center" vertical="center" wrapText="1"/>
      <protection/>
    </xf>
    <xf numFmtId="0" fontId="12" fillId="3" borderId="33" xfId="18" applyFont="1" applyFill="1" applyBorder="1" applyAlignment="1">
      <alignment horizontal="center" vertical="center" wrapText="1"/>
      <protection/>
    </xf>
    <xf numFmtId="0" fontId="12" fillId="3" borderId="3" xfId="18" applyFont="1" applyFill="1" applyBorder="1" applyAlignment="1">
      <alignment horizontal="center" vertical="center" wrapText="1"/>
      <protection/>
    </xf>
    <xf numFmtId="0" fontId="7" fillId="0" borderId="10" xfId="18" applyBorder="1" applyAlignment="1">
      <alignment horizontal="left" vertical="center" indent="1"/>
      <protection/>
    </xf>
    <xf numFmtId="0" fontId="7" fillId="0" borderId="10" xfId="18" applyBorder="1" applyAlignment="1">
      <alignment horizontal="left" vertical="center" indent="2"/>
      <protection/>
    </xf>
    <xf numFmtId="0" fontId="7" fillId="0" borderId="27" xfId="18" applyBorder="1" applyAlignment="1">
      <alignment horizontal="center" vertical="center"/>
      <protection/>
    </xf>
    <xf numFmtId="0" fontId="7" fillId="0" borderId="27" xfId="18" applyBorder="1" applyAlignment="1">
      <alignment horizontal="left" vertical="center" indent="2"/>
      <protection/>
    </xf>
    <xf numFmtId="0" fontId="12" fillId="0" borderId="9" xfId="18" applyFont="1" applyBorder="1" applyAlignment="1">
      <alignment vertical="center" wrapText="1"/>
      <protection/>
    </xf>
    <xf numFmtId="4" fontId="12" fillId="0" borderId="9" xfId="18" applyNumberFormat="1" applyFont="1" applyBorder="1" applyAlignment="1">
      <alignment horizontal="center" vertical="center"/>
      <protection/>
    </xf>
    <xf numFmtId="0" fontId="12" fillId="0" borderId="9" xfId="18" applyFont="1" applyBorder="1" applyAlignment="1">
      <alignment horizontal="center" vertical="center"/>
      <protection/>
    </xf>
    <xf numFmtId="4" fontId="7" fillId="0" borderId="10" xfId="18" applyNumberFormat="1" applyBorder="1" applyAlignment="1">
      <alignment horizontal="center" vertical="center"/>
      <protection/>
    </xf>
    <xf numFmtId="49" fontId="7" fillId="0" borderId="27" xfId="18" applyNumberFormat="1" applyBorder="1" applyAlignment="1">
      <alignment horizontal="center" vertical="center" wrapText="1"/>
      <protection/>
    </xf>
    <xf numFmtId="4" fontId="7" fillId="0" borderId="27" xfId="18" applyNumberFormat="1" applyBorder="1" applyAlignment="1">
      <alignment horizontal="center" vertical="center" wrapText="1"/>
      <protection/>
    </xf>
    <xf numFmtId="4" fontId="7" fillId="0" borderId="27" xfId="18" applyNumberForma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4" fontId="12" fillId="0" borderId="1" xfId="18" applyNumberFormat="1" applyFont="1" applyBorder="1" applyAlignment="1">
      <alignment horizontal="center" vertical="center"/>
      <protection/>
    </xf>
    <xf numFmtId="0" fontId="12" fillId="0" borderId="0" xfId="18" applyFont="1">
      <alignment/>
      <protection/>
    </xf>
    <xf numFmtId="0" fontId="23" fillId="0" borderId="0" xfId="18" applyFont="1">
      <alignment/>
      <protection/>
    </xf>
    <xf numFmtId="0" fontId="11" fillId="0" borderId="0" xfId="18" applyFont="1" applyAlignment="1">
      <alignment horizontal="center" vertical="center"/>
      <protection/>
    </xf>
    <xf numFmtId="0" fontId="7" fillId="3" borderId="13" xfId="18" applyFill="1" applyBorder="1" applyAlignment="1">
      <alignment vertical="center"/>
      <protection/>
    </xf>
    <xf numFmtId="0" fontId="19" fillId="3" borderId="26" xfId="18" applyFont="1" applyFill="1" applyBorder="1" applyAlignment="1">
      <alignment horizontal="center" vertical="center"/>
      <protection/>
    </xf>
    <xf numFmtId="0" fontId="7" fillId="3" borderId="16" xfId="18" applyFill="1" applyBorder="1" applyAlignment="1">
      <alignment vertical="center"/>
      <protection/>
    </xf>
    <xf numFmtId="0" fontId="7" fillId="3" borderId="13" xfId="18" applyFill="1" applyBorder="1" applyAlignment="1">
      <alignment/>
      <protection/>
    </xf>
    <xf numFmtId="0" fontId="12" fillId="3" borderId="16" xfId="18" applyFont="1" applyFill="1" applyBorder="1" applyAlignment="1">
      <alignment horizontal="center"/>
      <protection/>
    </xf>
    <xf numFmtId="0" fontId="7" fillId="3" borderId="16" xfId="18" applyFill="1" applyBorder="1" applyAlignment="1">
      <alignment horizontal="center" vertical="center"/>
      <protection/>
    </xf>
    <xf numFmtId="0" fontId="7" fillId="3" borderId="16" xfId="18" applyFill="1" applyBorder="1" applyAlignment="1">
      <alignment/>
      <protection/>
    </xf>
    <xf numFmtId="0" fontId="13" fillId="3" borderId="16" xfId="18" applyFont="1" applyFill="1" applyBorder="1" applyAlignment="1">
      <alignment horizontal="center" vertical="center"/>
      <protection/>
    </xf>
    <xf numFmtId="0" fontId="13" fillId="3" borderId="16" xfId="18" applyFont="1" applyFill="1" applyBorder="1" applyAlignment="1">
      <alignment vertical="center"/>
      <protection/>
    </xf>
    <xf numFmtId="0" fontId="7" fillId="3" borderId="18" xfId="18" applyFill="1" applyBorder="1" applyAlignment="1">
      <alignment/>
      <protection/>
    </xf>
    <xf numFmtId="0" fontId="13" fillId="0" borderId="19" xfId="18" applyFont="1" applyFill="1" applyBorder="1" applyAlignment="1">
      <alignment horizontal="center" vertical="center"/>
      <protection/>
    </xf>
    <xf numFmtId="0" fontId="7" fillId="0" borderId="16" xfId="18" applyBorder="1" applyAlignment="1">
      <alignment horizontal="center" vertical="center"/>
      <protection/>
    </xf>
    <xf numFmtId="0" fontId="7" fillId="0" borderId="16" xfId="18" applyBorder="1" applyAlignment="1">
      <alignment vertical="center" wrapText="1"/>
      <protection/>
    </xf>
    <xf numFmtId="0" fontId="7" fillId="0" borderId="16" xfId="18" applyBorder="1" applyAlignment="1">
      <alignment vertical="center"/>
      <protection/>
    </xf>
    <xf numFmtId="0" fontId="7" fillId="0" borderId="22" xfId="18" applyBorder="1">
      <alignment/>
      <protection/>
    </xf>
    <xf numFmtId="0" fontId="7" fillId="0" borderId="13" xfId="18" applyBorder="1">
      <alignment/>
      <protection/>
    </xf>
    <xf numFmtId="0" fontId="7" fillId="0" borderId="20" xfId="18" applyBorder="1" applyAlignment="1">
      <alignment horizontal="center" vertical="center"/>
      <protection/>
    </xf>
    <xf numFmtId="0" fontId="7" fillId="0" borderId="20" xfId="18" applyBorder="1" applyAlignment="1">
      <alignment vertical="center"/>
      <protection/>
    </xf>
    <xf numFmtId="3" fontId="7" fillId="0" borderId="20" xfId="18" applyNumberFormat="1" applyBorder="1" applyAlignment="1">
      <alignment vertical="center"/>
      <protection/>
    </xf>
    <xf numFmtId="3" fontId="7" fillId="0" borderId="16" xfId="18" applyNumberFormat="1" applyBorder="1">
      <alignment/>
      <protection/>
    </xf>
    <xf numFmtId="3" fontId="7" fillId="0" borderId="20" xfId="18" applyNumberFormat="1" applyBorder="1">
      <alignment/>
      <protection/>
    </xf>
    <xf numFmtId="3" fontId="7" fillId="0" borderId="23" xfId="18" applyNumberFormat="1" applyBorder="1">
      <alignment/>
      <protection/>
    </xf>
    <xf numFmtId="0" fontId="7" fillId="0" borderId="16" xfId="18" applyBorder="1">
      <alignment/>
      <protection/>
    </xf>
    <xf numFmtId="0" fontId="7" fillId="0" borderId="20" xfId="18" applyBorder="1">
      <alignment/>
      <protection/>
    </xf>
    <xf numFmtId="0" fontId="7" fillId="0" borderId="23" xfId="18" applyBorder="1">
      <alignment/>
      <protection/>
    </xf>
    <xf numFmtId="0" fontId="7" fillId="0" borderId="20" xfId="18" applyBorder="1" applyAlignment="1">
      <alignment horizontal="left" vertical="center" indent="1"/>
      <protection/>
    </xf>
    <xf numFmtId="0" fontId="7" fillId="0" borderId="21" xfId="18" applyBorder="1">
      <alignment/>
      <protection/>
    </xf>
    <xf numFmtId="0" fontId="7" fillId="0" borderId="21" xfId="18" applyBorder="1" applyAlignment="1">
      <alignment horizontal="center" vertical="center"/>
      <protection/>
    </xf>
    <xf numFmtId="0" fontId="7" fillId="0" borderId="23" xfId="18" applyBorder="1" applyAlignment="1">
      <alignment horizontal="center" vertical="center"/>
      <protection/>
    </xf>
    <xf numFmtId="0" fontId="7" fillId="0" borderId="23" xfId="18" applyBorder="1" applyAlignment="1">
      <alignment vertical="center"/>
      <protection/>
    </xf>
    <xf numFmtId="4" fontId="7" fillId="0" borderId="23" xfId="18" applyNumberFormat="1" applyBorder="1" applyAlignment="1">
      <alignment vertical="center"/>
      <protection/>
    </xf>
    <xf numFmtId="3" fontId="7" fillId="0" borderId="23" xfId="18" applyNumberFormat="1" applyBorder="1" applyAlignment="1">
      <alignment vertical="center"/>
      <protection/>
    </xf>
    <xf numFmtId="0" fontId="7" fillId="0" borderId="18" xfId="18" applyBorder="1" applyAlignment="1">
      <alignment horizontal="center" vertical="center"/>
      <protection/>
    </xf>
    <xf numFmtId="0" fontId="7" fillId="0" borderId="18" xfId="18" applyBorder="1" applyAlignment="1">
      <alignment vertical="center"/>
      <protection/>
    </xf>
    <xf numFmtId="0" fontId="7" fillId="0" borderId="24" xfId="18" applyBorder="1">
      <alignment/>
      <protection/>
    </xf>
    <xf numFmtId="0" fontId="7" fillId="0" borderId="18" xfId="18" applyBorder="1">
      <alignment/>
      <protection/>
    </xf>
    <xf numFmtId="0" fontId="19" fillId="3" borderId="13" xfId="18" applyFont="1" applyFill="1" applyBorder="1" applyAlignment="1">
      <alignment horizontal="center" vertical="center"/>
      <protection/>
    </xf>
    <xf numFmtId="0" fontId="19" fillId="3" borderId="13" xfId="18" applyFont="1" applyFill="1" applyBorder="1" applyAlignment="1">
      <alignment horizontal="center" vertical="center" wrapText="1"/>
      <protection/>
    </xf>
    <xf numFmtId="0" fontId="19" fillId="3" borderId="18" xfId="18" applyFont="1" applyFill="1" applyBorder="1" applyAlignment="1">
      <alignment horizontal="center" vertical="center"/>
      <protection/>
    </xf>
    <xf numFmtId="0" fontId="19" fillId="3" borderId="18" xfId="18" applyFont="1" applyFill="1" applyBorder="1" applyAlignment="1">
      <alignment horizontal="center" vertical="center" wrapText="1"/>
      <protection/>
    </xf>
    <xf numFmtId="0" fontId="12" fillId="3" borderId="16" xfId="18" applyFont="1" applyFill="1" applyBorder="1" applyAlignment="1">
      <alignment horizontal="center" vertical="center"/>
      <protection/>
    </xf>
    <xf numFmtId="0" fontId="12" fillId="0" borderId="16" xfId="18" applyFont="1" applyBorder="1" applyAlignment="1">
      <alignment horizontal="center" vertical="top"/>
      <protection/>
    </xf>
    <xf numFmtId="0" fontId="24" fillId="0" borderId="16" xfId="18" applyFont="1" applyBorder="1" applyAlignment="1">
      <alignment vertical="center"/>
      <protection/>
    </xf>
    <xf numFmtId="4" fontId="12" fillId="0" borderId="16" xfId="18" applyNumberFormat="1" applyFont="1" applyBorder="1" applyAlignment="1">
      <alignment vertical="center"/>
      <protection/>
    </xf>
    <xf numFmtId="4" fontId="12" fillId="0" borderId="16" xfId="18" applyNumberFormat="1" applyFont="1" applyBorder="1" applyAlignment="1">
      <alignment horizontal="right" vertical="center"/>
      <protection/>
    </xf>
    <xf numFmtId="3" fontId="12" fillId="0" borderId="16" xfId="18" applyNumberFormat="1" applyFont="1" applyBorder="1" applyAlignment="1">
      <alignment vertical="center"/>
      <protection/>
    </xf>
    <xf numFmtId="3" fontId="12" fillId="0" borderId="22" xfId="18" applyNumberFormat="1" applyFont="1" applyBorder="1" applyAlignment="1">
      <alignment vertical="center"/>
      <protection/>
    </xf>
    <xf numFmtId="0" fontId="12" fillId="0" borderId="20" xfId="18" applyFont="1" applyBorder="1" applyAlignment="1">
      <alignment horizontal="center" vertical="top"/>
      <protection/>
    </xf>
    <xf numFmtId="4" fontId="12" fillId="0" borderId="20" xfId="18" applyNumberFormat="1" applyFont="1" applyBorder="1" applyAlignment="1">
      <alignment vertical="center"/>
      <protection/>
    </xf>
    <xf numFmtId="4" fontId="12" fillId="0" borderId="20" xfId="18" applyNumberFormat="1" applyFont="1" applyBorder="1" applyAlignment="1">
      <alignment horizontal="right" vertical="center"/>
      <protection/>
    </xf>
    <xf numFmtId="3" fontId="12" fillId="0" borderId="20" xfId="18" applyNumberFormat="1" applyFont="1" applyBorder="1" applyAlignment="1">
      <alignment vertical="center"/>
      <protection/>
    </xf>
    <xf numFmtId="4" fontId="12" fillId="0" borderId="23" xfId="18" applyNumberFormat="1" applyFont="1" applyBorder="1">
      <alignment/>
      <protection/>
    </xf>
    <xf numFmtId="4" fontId="7" fillId="0" borderId="20" xfId="18" applyNumberFormat="1" applyBorder="1" applyAlignment="1">
      <alignment vertical="center"/>
      <protection/>
    </xf>
    <xf numFmtId="4" fontId="7" fillId="0" borderId="20" xfId="18" applyNumberFormat="1" applyBorder="1" applyAlignment="1">
      <alignment horizontal="right" vertical="center"/>
      <protection/>
    </xf>
    <xf numFmtId="4" fontId="7" fillId="0" borderId="20" xfId="18" applyNumberFormat="1" applyBorder="1">
      <alignment/>
      <protection/>
    </xf>
    <xf numFmtId="4" fontId="7" fillId="0" borderId="16" xfId="18" applyNumberFormat="1" applyBorder="1">
      <alignment/>
      <protection/>
    </xf>
    <xf numFmtId="3" fontId="7" fillId="0" borderId="16" xfId="18" applyNumberFormat="1" applyBorder="1" applyAlignment="1">
      <alignment vertical="center"/>
      <protection/>
    </xf>
    <xf numFmtId="4" fontId="7" fillId="0" borderId="16" xfId="18" applyNumberFormat="1" applyBorder="1" applyAlignment="1">
      <alignment horizontal="right" vertical="center"/>
      <protection/>
    </xf>
    <xf numFmtId="0" fontId="7" fillId="0" borderId="20" xfId="18" applyFont="1" applyBorder="1" applyAlignment="1">
      <alignment vertical="center"/>
      <protection/>
    </xf>
    <xf numFmtId="4" fontId="12" fillId="0" borderId="20" xfId="18" applyNumberFormat="1" applyFont="1" applyBorder="1">
      <alignment/>
      <protection/>
    </xf>
    <xf numFmtId="0" fontId="24" fillId="0" borderId="20" xfId="18" applyFont="1" applyBorder="1" applyAlignment="1">
      <alignment vertical="center"/>
      <protection/>
    </xf>
    <xf numFmtId="49" fontId="12" fillId="0" borderId="20" xfId="18" applyNumberFormat="1" applyFont="1" applyBorder="1" applyAlignment="1">
      <alignment horizontal="right" vertical="center"/>
      <protection/>
    </xf>
    <xf numFmtId="0" fontId="7" fillId="0" borderId="20" xfId="18" applyBorder="1" applyAlignment="1">
      <alignment vertical="center" wrapText="1"/>
      <protection/>
    </xf>
    <xf numFmtId="3" fontId="7" fillId="0" borderId="21" xfId="18" applyNumberFormat="1" applyBorder="1">
      <alignment/>
      <protection/>
    </xf>
    <xf numFmtId="3" fontId="12" fillId="0" borderId="16" xfId="18" applyNumberFormat="1" applyFont="1" applyBorder="1">
      <alignment/>
      <protection/>
    </xf>
    <xf numFmtId="3" fontId="12" fillId="0" borderId="20" xfId="18" applyNumberFormat="1" applyFont="1" applyBorder="1">
      <alignment/>
      <protection/>
    </xf>
    <xf numFmtId="0" fontId="12" fillId="0" borderId="16" xfId="18" applyFont="1" applyBorder="1">
      <alignment/>
      <protection/>
    </xf>
    <xf numFmtId="0" fontId="12" fillId="0" borderId="20" xfId="18" applyFont="1" applyBorder="1" applyAlignment="1">
      <alignment vertical="center"/>
      <protection/>
    </xf>
    <xf numFmtId="3" fontId="7" fillId="0" borderId="34" xfId="18" applyNumberFormat="1" applyBorder="1" applyAlignment="1">
      <alignment vertical="center"/>
      <protection/>
    </xf>
    <xf numFmtId="3" fontId="7" fillId="0" borderId="1" xfId="18" applyNumberFormat="1" applyBorder="1" applyAlignment="1">
      <alignment vertical="center"/>
      <protection/>
    </xf>
    <xf numFmtId="0" fontId="7" fillId="0" borderId="35" xfId="18" applyBorder="1" applyAlignment="1">
      <alignment vertical="center"/>
      <protection/>
    </xf>
    <xf numFmtId="3" fontId="7" fillId="0" borderId="36" xfId="18" applyNumberFormat="1" applyBorder="1" applyAlignment="1">
      <alignment vertical="center"/>
      <protection/>
    </xf>
    <xf numFmtId="0" fontId="7" fillId="0" borderId="37" xfId="18" applyBorder="1" applyAlignment="1">
      <alignment vertical="center"/>
      <protection/>
    </xf>
    <xf numFmtId="0" fontId="7" fillId="0" borderId="38" xfId="18" applyBorder="1" applyAlignment="1">
      <alignment vertical="center"/>
      <protection/>
    </xf>
    <xf numFmtId="0" fontId="7" fillId="0" borderId="34" xfId="18" applyBorder="1" applyAlignment="1">
      <alignment vertical="center"/>
      <protection/>
    </xf>
    <xf numFmtId="3" fontId="12" fillId="0" borderId="21" xfId="18" applyNumberFormat="1" applyFont="1" applyBorder="1" applyAlignment="1">
      <alignment vertical="center"/>
      <protection/>
    </xf>
    <xf numFmtId="0" fontId="12" fillId="0" borderId="21" xfId="18" applyFont="1" applyBorder="1" applyAlignment="1">
      <alignment vertical="center"/>
      <protection/>
    </xf>
    <xf numFmtId="0" fontId="7" fillId="0" borderId="21" xfId="18" applyBorder="1" applyAlignment="1">
      <alignment vertical="center"/>
      <protection/>
    </xf>
    <xf numFmtId="0" fontId="24" fillId="0" borderId="20" xfId="18" applyFont="1" applyBorder="1" applyAlignment="1">
      <alignment vertical="center" wrapText="1"/>
      <protection/>
    </xf>
    <xf numFmtId="0" fontId="7" fillId="2" borderId="20" xfId="18" applyFill="1" applyBorder="1" applyAlignment="1">
      <alignment vertical="center"/>
      <protection/>
    </xf>
    <xf numFmtId="0" fontId="12" fillId="0" borderId="18" xfId="18" applyFont="1" applyBorder="1" applyAlignment="1">
      <alignment horizontal="center" vertical="top"/>
      <protection/>
    </xf>
    <xf numFmtId="0" fontId="24" fillId="0" borderId="18" xfId="18" applyFont="1" applyBorder="1" applyAlignment="1">
      <alignment vertical="center" wrapText="1"/>
      <protection/>
    </xf>
    <xf numFmtId="0" fontId="7" fillId="2" borderId="18" xfId="18" applyFill="1" applyBorder="1" applyAlignment="1">
      <alignment vertical="center"/>
      <protection/>
    </xf>
    <xf numFmtId="0" fontId="7" fillId="0" borderId="24" xfId="18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ł pozost. do URM 04.12.08r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50" zoomScaleNormal="150" workbookViewId="0" topLeftCell="B1">
      <selection activeCell="B1" sqref="B1"/>
    </sheetView>
  </sheetViews>
  <sheetFormatPr defaultColWidth="9.140625" defaultRowHeight="12.75"/>
  <cols>
    <col min="1" max="1" width="3.00390625" style="2" customWidth="1"/>
    <col min="2" max="2" width="5.57421875" style="2" customWidth="1"/>
    <col min="3" max="4" width="6.140625" style="2" bestFit="1" customWidth="1"/>
    <col min="5" max="5" width="29.140625" style="2" customWidth="1"/>
    <col min="6" max="6" width="11.140625" style="2" customWidth="1"/>
    <col min="7" max="7" width="11.57421875" style="2" customWidth="1"/>
    <col min="8" max="8" width="11.140625" style="2" customWidth="1"/>
    <col min="9" max="16384" width="9.140625" style="2" customWidth="1"/>
  </cols>
  <sheetData>
    <row r="1" spans="1:9" ht="48.75" customHeight="1">
      <c r="A1" s="1"/>
      <c r="F1" s="3" t="s">
        <v>0</v>
      </c>
      <c r="G1" s="3"/>
      <c r="H1" s="3"/>
      <c r="I1" s="4"/>
    </row>
    <row r="2" spans="1:8" ht="12.75">
      <c r="A2" s="1"/>
      <c r="F2" s="5"/>
      <c r="G2" s="5"/>
      <c r="H2" s="5"/>
    </row>
    <row r="4" spans="1:8" ht="12.75">
      <c r="A4" s="6" t="s">
        <v>1</v>
      </c>
      <c r="B4" s="6"/>
      <c r="C4" s="6"/>
      <c r="D4" s="6"/>
      <c r="E4" s="6"/>
      <c r="F4" s="6"/>
      <c r="G4" s="6"/>
      <c r="H4" s="6"/>
    </row>
    <row r="6" spans="1:8" ht="12.75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2.75">
      <c r="A7" s="7"/>
      <c r="B7" s="10">
        <v>851</v>
      </c>
      <c r="C7" s="10"/>
      <c r="D7" s="11"/>
      <c r="E7" s="12" t="s">
        <v>9</v>
      </c>
      <c r="F7" s="13">
        <v>61040</v>
      </c>
      <c r="G7" s="13">
        <v>-200</v>
      </c>
      <c r="H7" s="13">
        <v>60840</v>
      </c>
    </row>
    <row r="8" spans="1:8" ht="12.75">
      <c r="A8" s="7"/>
      <c r="B8" s="10"/>
      <c r="C8" s="10"/>
      <c r="D8" s="11"/>
      <c r="E8" s="12" t="s">
        <v>10</v>
      </c>
      <c r="F8" s="13">
        <v>504</v>
      </c>
      <c r="G8" s="13">
        <v>-200</v>
      </c>
      <c r="H8" s="13">
        <v>304</v>
      </c>
    </row>
    <row r="9" spans="1:8" ht="12.75">
      <c r="A9" s="7"/>
      <c r="B9" s="10"/>
      <c r="C9" s="10">
        <v>85195</v>
      </c>
      <c r="D9" s="11"/>
      <c r="E9" s="12" t="s">
        <v>11</v>
      </c>
      <c r="F9" s="13">
        <v>504</v>
      </c>
      <c r="G9" s="13">
        <v>-200</v>
      </c>
      <c r="H9" s="13">
        <v>304</v>
      </c>
    </row>
    <row r="10" spans="1:8" ht="29.25">
      <c r="A10" s="7"/>
      <c r="B10" s="8"/>
      <c r="C10" s="8"/>
      <c r="D10" s="14">
        <v>2010</v>
      </c>
      <c r="E10" s="15" t="s">
        <v>12</v>
      </c>
      <c r="F10" s="16">
        <v>504</v>
      </c>
      <c r="G10" s="16">
        <v>-200</v>
      </c>
      <c r="H10" s="16">
        <v>304</v>
      </c>
    </row>
    <row r="11" spans="1:8" ht="12.75">
      <c r="A11" s="7"/>
      <c r="B11" s="10">
        <v>852</v>
      </c>
      <c r="C11" s="10"/>
      <c r="D11" s="11"/>
      <c r="E11" s="17" t="s">
        <v>13</v>
      </c>
      <c r="F11" s="13">
        <v>3917308</v>
      </c>
      <c r="G11" s="18">
        <v>-7378</v>
      </c>
      <c r="H11" s="13">
        <v>3909930</v>
      </c>
    </row>
    <row r="12" spans="1:8" ht="12.75">
      <c r="A12" s="7"/>
      <c r="B12" s="8"/>
      <c r="C12" s="8"/>
      <c r="D12" s="14"/>
      <c r="E12" s="17" t="s">
        <v>14</v>
      </c>
      <c r="F12" s="13">
        <v>3872308</v>
      </c>
      <c r="G12" s="18">
        <v>-7378</v>
      </c>
      <c r="H12" s="13">
        <v>3864930</v>
      </c>
    </row>
    <row r="13" spans="1:8" ht="27">
      <c r="A13" s="7"/>
      <c r="B13" s="10"/>
      <c r="C13" s="10">
        <v>85212</v>
      </c>
      <c r="D13" s="11"/>
      <c r="E13" s="12" t="s">
        <v>15</v>
      </c>
      <c r="F13" s="13">
        <v>2169821</v>
      </c>
      <c r="G13" s="18">
        <v>-29645</v>
      </c>
      <c r="H13" s="13">
        <v>2140176</v>
      </c>
    </row>
    <row r="14" spans="1:8" ht="12.75">
      <c r="A14" s="7"/>
      <c r="B14" s="10"/>
      <c r="C14" s="10"/>
      <c r="D14" s="11"/>
      <c r="E14" s="12" t="s">
        <v>16</v>
      </c>
      <c r="F14" s="13">
        <v>2161821</v>
      </c>
      <c r="G14" s="18">
        <v>-29645</v>
      </c>
      <c r="H14" s="13">
        <v>2132176</v>
      </c>
    </row>
    <row r="15" spans="1:8" ht="29.25">
      <c r="A15" s="7"/>
      <c r="B15" s="8"/>
      <c r="C15" s="8"/>
      <c r="D15" s="14">
        <v>2010</v>
      </c>
      <c r="E15" s="19" t="s">
        <v>12</v>
      </c>
      <c r="F15" s="20">
        <v>2161820</v>
      </c>
      <c r="G15" s="21">
        <v>-29645</v>
      </c>
      <c r="H15" s="20">
        <v>2132175</v>
      </c>
    </row>
    <row r="16" spans="1:8" ht="27">
      <c r="A16" s="7"/>
      <c r="B16" s="8"/>
      <c r="C16" s="10">
        <v>85213</v>
      </c>
      <c r="D16" s="22"/>
      <c r="E16" s="12" t="s">
        <v>17</v>
      </c>
      <c r="F16" s="13">
        <v>19081</v>
      </c>
      <c r="G16" s="18">
        <v>118</v>
      </c>
      <c r="H16" s="13">
        <v>19199</v>
      </c>
    </row>
    <row r="17" spans="1:8" ht="12.75">
      <c r="A17" s="7"/>
      <c r="B17" s="8"/>
      <c r="C17" s="10"/>
      <c r="D17" s="22"/>
      <c r="E17" s="12" t="s">
        <v>18</v>
      </c>
      <c r="F17" s="13">
        <v>19081</v>
      </c>
      <c r="G17" s="18">
        <v>118</v>
      </c>
      <c r="H17" s="13">
        <v>19199</v>
      </c>
    </row>
    <row r="18" spans="1:8" ht="29.25">
      <c r="A18" s="7"/>
      <c r="B18" s="8"/>
      <c r="C18" s="10"/>
      <c r="D18" s="22">
        <v>2010</v>
      </c>
      <c r="E18" s="15" t="s">
        <v>12</v>
      </c>
      <c r="F18" s="20">
        <v>19081</v>
      </c>
      <c r="G18" s="21">
        <v>118</v>
      </c>
      <c r="H18" s="20">
        <v>19199</v>
      </c>
    </row>
    <row r="19" spans="1:8" ht="18">
      <c r="A19" s="7"/>
      <c r="B19" s="8"/>
      <c r="C19" s="10">
        <v>85214</v>
      </c>
      <c r="D19" s="11"/>
      <c r="E19" s="12" t="s">
        <v>19</v>
      </c>
      <c r="F19" s="13">
        <v>771968</v>
      </c>
      <c r="G19" s="18">
        <v>2149</v>
      </c>
      <c r="H19" s="13">
        <v>774117</v>
      </c>
    </row>
    <row r="20" spans="1:8" ht="12.75">
      <c r="A20" s="7"/>
      <c r="B20" s="8"/>
      <c r="C20" s="10"/>
      <c r="D20" s="11"/>
      <c r="E20" s="12" t="s">
        <v>20</v>
      </c>
      <c r="F20" s="13">
        <v>771968</v>
      </c>
      <c r="G20" s="18">
        <v>2149</v>
      </c>
      <c r="H20" s="13">
        <v>774117</v>
      </c>
    </row>
    <row r="21" spans="1:8" ht="29.25">
      <c r="A21" s="7"/>
      <c r="B21" s="8"/>
      <c r="C21" s="10"/>
      <c r="D21" s="22">
        <v>2010</v>
      </c>
      <c r="E21" s="15" t="s">
        <v>12</v>
      </c>
      <c r="F21" s="20">
        <v>396323</v>
      </c>
      <c r="G21" s="21">
        <v>3192</v>
      </c>
      <c r="H21" s="20">
        <v>399515</v>
      </c>
    </row>
    <row r="22" spans="1:8" ht="29.25">
      <c r="A22" s="7"/>
      <c r="B22" s="8"/>
      <c r="C22" s="10"/>
      <c r="D22" s="22">
        <v>2030</v>
      </c>
      <c r="E22" s="19" t="s">
        <v>21</v>
      </c>
      <c r="F22" s="20">
        <v>375645</v>
      </c>
      <c r="G22" s="21">
        <v>-1043</v>
      </c>
      <c r="H22" s="20">
        <v>374602</v>
      </c>
    </row>
    <row r="23" spans="1:8" ht="12.75">
      <c r="A23" s="7"/>
      <c r="B23" s="8"/>
      <c r="C23" s="10">
        <v>85219</v>
      </c>
      <c r="D23" s="11"/>
      <c r="E23" s="12" t="s">
        <v>22</v>
      </c>
      <c r="F23" s="13">
        <v>175438</v>
      </c>
      <c r="G23" s="18">
        <v>20000</v>
      </c>
      <c r="H23" s="13">
        <v>195438</v>
      </c>
    </row>
    <row r="24" spans="1:8" ht="12.75">
      <c r="A24" s="7"/>
      <c r="B24" s="8"/>
      <c r="C24" s="10"/>
      <c r="D24" s="11"/>
      <c r="E24" s="12" t="s">
        <v>20</v>
      </c>
      <c r="F24" s="13">
        <v>175438</v>
      </c>
      <c r="G24" s="18">
        <v>20000</v>
      </c>
      <c r="H24" s="13">
        <v>195438</v>
      </c>
    </row>
    <row r="25" spans="1:8" ht="29.25">
      <c r="A25" s="7"/>
      <c r="B25" s="8"/>
      <c r="C25" s="10"/>
      <c r="D25" s="22">
        <v>2030</v>
      </c>
      <c r="E25" s="19" t="s">
        <v>21</v>
      </c>
      <c r="F25" s="20">
        <v>175083</v>
      </c>
      <c r="G25" s="21">
        <v>20000</v>
      </c>
      <c r="H25" s="20">
        <v>195083</v>
      </c>
    </row>
    <row r="26" spans="1:8" ht="12.75">
      <c r="A26" s="7"/>
      <c r="B26" s="7"/>
      <c r="C26" s="7"/>
      <c r="D26" s="7"/>
      <c r="E26" s="23" t="s">
        <v>23</v>
      </c>
      <c r="F26" s="24">
        <v>18638814.67</v>
      </c>
      <c r="G26" s="24">
        <v>-7578</v>
      </c>
      <c r="H26" s="24">
        <v>18631236.67</v>
      </c>
    </row>
    <row r="27" spans="1:8" ht="12.75">
      <c r="A27" s="7"/>
      <c r="B27" s="7"/>
      <c r="C27" s="7"/>
      <c r="D27" s="7"/>
      <c r="E27" s="23" t="s">
        <v>24</v>
      </c>
      <c r="F27" s="24">
        <v>17448415.67</v>
      </c>
      <c r="G27" s="24">
        <v>-7578</v>
      </c>
      <c r="H27" s="24">
        <v>17440837.67</v>
      </c>
    </row>
    <row r="28" spans="1:8" ht="12.75">
      <c r="A28" s="7"/>
      <c r="B28" s="7"/>
      <c r="C28" s="7"/>
      <c r="D28" s="7"/>
      <c r="E28" s="23" t="s">
        <v>25</v>
      </c>
      <c r="F28" s="24">
        <v>1190399</v>
      </c>
      <c r="G28" s="24">
        <v>0</v>
      </c>
      <c r="H28" s="24">
        <v>1190399</v>
      </c>
    </row>
    <row r="29" spans="6:8" ht="12.75">
      <c r="F29" s="25"/>
      <c r="G29" s="25"/>
      <c r="H29" s="25"/>
    </row>
  </sheetData>
  <mergeCells count="3">
    <mergeCell ref="F2:H2"/>
    <mergeCell ref="A4:H4"/>
    <mergeCell ref="F1:H1"/>
  </mergeCells>
  <printOptions/>
  <pageMargins left="0.7874015748031497" right="0.7874015748031497" top="0.1968503937007874" bottom="0.3937007874015748" header="0.11811023622047245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D22" sqref="D22"/>
    </sheetView>
  </sheetViews>
  <sheetFormatPr defaultColWidth="9.140625" defaultRowHeight="12.75"/>
  <cols>
    <col min="1" max="1" width="4.7109375" style="149" customWidth="1"/>
    <col min="2" max="2" width="26.57421875" style="149" customWidth="1"/>
    <col min="3" max="3" width="12.7109375" style="149" customWidth="1"/>
    <col min="4" max="5" width="10.7109375" style="149" customWidth="1"/>
    <col min="6" max="7" width="12.7109375" style="149" customWidth="1"/>
    <col min="8" max="8" width="10.7109375" style="149" customWidth="1"/>
    <col min="9" max="9" width="10.57421875" style="149" bestFit="1" customWidth="1"/>
    <col min="10" max="10" width="15.57421875" style="149" bestFit="1" customWidth="1"/>
    <col min="11" max="11" width="17.7109375" style="149" customWidth="1"/>
    <col min="12" max="16384" width="9.140625" style="149" customWidth="1"/>
  </cols>
  <sheetData>
    <row r="1" spans="1:11" ht="16.5">
      <c r="A1" s="196" t="s">
        <v>213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6.5">
      <c r="A2" s="196" t="s">
        <v>214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0" ht="13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11" ht="12.75">
      <c r="A4" s="62"/>
      <c r="B4" s="62"/>
      <c r="C4" s="62"/>
      <c r="D4" s="62"/>
      <c r="E4" s="62"/>
      <c r="F4" s="62"/>
      <c r="G4" s="62"/>
      <c r="H4" s="62"/>
      <c r="I4" s="62"/>
      <c r="J4" s="64"/>
      <c r="K4" s="198" t="s">
        <v>92</v>
      </c>
    </row>
    <row r="5" spans="1:11" ht="15" customHeight="1">
      <c r="A5" s="65" t="s">
        <v>93</v>
      </c>
      <c r="B5" s="65" t="s">
        <v>5</v>
      </c>
      <c r="C5" s="67" t="s">
        <v>215</v>
      </c>
      <c r="D5" s="199" t="s">
        <v>216</v>
      </c>
      <c r="E5" s="200"/>
      <c r="F5" s="200"/>
      <c r="G5" s="201"/>
      <c r="H5" s="67" t="s">
        <v>217</v>
      </c>
      <c r="I5" s="67"/>
      <c r="J5" s="67" t="s">
        <v>218</v>
      </c>
      <c r="K5" s="67" t="s">
        <v>219</v>
      </c>
    </row>
    <row r="6" spans="1:11" ht="15" customHeight="1">
      <c r="A6" s="65"/>
      <c r="B6" s="65"/>
      <c r="C6" s="67"/>
      <c r="D6" s="67" t="s">
        <v>220</v>
      </c>
      <c r="E6" s="199" t="s">
        <v>206</v>
      </c>
      <c r="F6" s="200"/>
      <c r="G6" s="201"/>
      <c r="H6" s="67" t="s">
        <v>220</v>
      </c>
      <c r="I6" s="67" t="s">
        <v>221</v>
      </c>
      <c r="J6" s="67"/>
      <c r="K6" s="67"/>
    </row>
    <row r="7" spans="1:11" ht="15" customHeight="1">
      <c r="A7" s="65"/>
      <c r="B7" s="65"/>
      <c r="C7" s="67"/>
      <c r="D7" s="67"/>
      <c r="E7" s="71" t="s">
        <v>222</v>
      </c>
      <c r="F7" s="199" t="s">
        <v>206</v>
      </c>
      <c r="G7" s="201"/>
      <c r="H7" s="67"/>
      <c r="I7" s="67"/>
      <c r="J7" s="67"/>
      <c r="K7" s="67"/>
    </row>
    <row r="8" spans="1:11" ht="15" customHeight="1">
      <c r="A8" s="65"/>
      <c r="B8" s="65"/>
      <c r="C8" s="67"/>
      <c r="D8" s="67"/>
      <c r="E8" s="73"/>
      <c r="F8" s="150" t="s">
        <v>223</v>
      </c>
      <c r="G8" s="150" t="s">
        <v>224</v>
      </c>
      <c r="H8" s="67"/>
      <c r="I8" s="67"/>
      <c r="J8" s="67"/>
      <c r="K8" s="67"/>
    </row>
    <row r="9" spans="1:11" ht="7.5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</row>
    <row r="10" spans="1:11" ht="21.75" customHeight="1">
      <c r="A10" s="75" t="s">
        <v>156</v>
      </c>
      <c r="B10" s="79" t="s">
        <v>225</v>
      </c>
      <c r="C10" s="79"/>
      <c r="D10" s="79"/>
      <c r="E10" s="79"/>
      <c r="F10" s="79"/>
      <c r="G10" s="79"/>
      <c r="H10" s="79"/>
      <c r="I10" s="79"/>
      <c r="J10" s="79"/>
      <c r="K10" s="75" t="s">
        <v>116</v>
      </c>
    </row>
    <row r="11" spans="1:11" ht="21.75" customHeight="1">
      <c r="A11" s="83"/>
      <c r="B11" s="202" t="s">
        <v>204</v>
      </c>
      <c r="C11" s="88"/>
      <c r="D11" s="88"/>
      <c r="E11" s="88"/>
      <c r="F11" s="88"/>
      <c r="G11" s="88"/>
      <c r="H11" s="88"/>
      <c r="I11" s="88"/>
      <c r="J11" s="88"/>
      <c r="K11" s="83"/>
    </row>
    <row r="12" spans="1:11" ht="21.75" customHeight="1">
      <c r="A12" s="83"/>
      <c r="B12" s="203" t="s">
        <v>107</v>
      </c>
      <c r="C12" s="88"/>
      <c r="D12" s="88"/>
      <c r="E12" s="88"/>
      <c r="F12" s="88"/>
      <c r="G12" s="88"/>
      <c r="H12" s="88"/>
      <c r="I12" s="88"/>
      <c r="J12" s="88"/>
      <c r="K12" s="83" t="s">
        <v>116</v>
      </c>
    </row>
    <row r="13" spans="1:11" ht="21.75" customHeight="1">
      <c r="A13" s="83"/>
      <c r="B13" s="203" t="s">
        <v>128</v>
      </c>
      <c r="C13" s="88"/>
      <c r="D13" s="88"/>
      <c r="E13" s="88"/>
      <c r="F13" s="88"/>
      <c r="G13" s="88"/>
      <c r="H13" s="88"/>
      <c r="I13" s="88"/>
      <c r="J13" s="88"/>
      <c r="K13" s="83" t="s">
        <v>116</v>
      </c>
    </row>
    <row r="14" spans="1:11" ht="21.75" customHeight="1">
      <c r="A14" s="83"/>
      <c r="B14" s="203" t="s">
        <v>112</v>
      </c>
      <c r="C14" s="88"/>
      <c r="D14" s="88"/>
      <c r="E14" s="88"/>
      <c r="F14" s="88"/>
      <c r="G14" s="88"/>
      <c r="H14" s="88"/>
      <c r="I14" s="88"/>
      <c r="J14" s="88"/>
      <c r="K14" s="83" t="s">
        <v>116</v>
      </c>
    </row>
    <row r="15" spans="1:11" ht="21.75" customHeight="1">
      <c r="A15" s="204"/>
      <c r="B15" s="205" t="s">
        <v>164</v>
      </c>
      <c r="C15" s="181"/>
      <c r="D15" s="181"/>
      <c r="E15" s="181"/>
      <c r="F15" s="181"/>
      <c r="G15" s="181"/>
      <c r="H15" s="181"/>
      <c r="I15" s="181"/>
      <c r="J15" s="181"/>
      <c r="K15" s="204" t="s">
        <v>116</v>
      </c>
    </row>
    <row r="16" spans="1:11" ht="21.75" customHeight="1">
      <c r="A16" s="75" t="s">
        <v>226</v>
      </c>
      <c r="B16" s="79" t="s">
        <v>227</v>
      </c>
      <c r="C16" s="79"/>
      <c r="D16" s="79"/>
      <c r="E16" s="75"/>
      <c r="F16" s="75"/>
      <c r="G16" s="79"/>
      <c r="H16" s="79"/>
      <c r="I16" s="79"/>
      <c r="J16" s="79"/>
      <c r="K16" s="75" t="s">
        <v>116</v>
      </c>
    </row>
    <row r="17" spans="1:11" ht="21.75" customHeight="1">
      <c r="A17" s="83"/>
      <c r="B17" s="202" t="s">
        <v>204</v>
      </c>
      <c r="C17" s="88"/>
      <c r="D17" s="88"/>
      <c r="E17" s="83"/>
      <c r="F17" s="83"/>
      <c r="G17" s="88"/>
      <c r="H17" s="88"/>
      <c r="I17" s="88"/>
      <c r="J17" s="88"/>
      <c r="K17" s="83"/>
    </row>
    <row r="18" spans="1:11" ht="21.75" customHeight="1">
      <c r="A18" s="83"/>
      <c r="B18" s="203" t="s">
        <v>107</v>
      </c>
      <c r="C18" s="88"/>
      <c r="D18" s="88"/>
      <c r="E18" s="83"/>
      <c r="F18" s="83"/>
      <c r="G18" s="88"/>
      <c r="H18" s="88"/>
      <c r="I18" s="88"/>
      <c r="J18" s="88"/>
      <c r="K18" s="83" t="s">
        <v>116</v>
      </c>
    </row>
    <row r="19" spans="1:11" ht="21.75" customHeight="1">
      <c r="A19" s="83"/>
      <c r="B19" s="203" t="s">
        <v>128</v>
      </c>
      <c r="C19" s="88"/>
      <c r="D19" s="88"/>
      <c r="E19" s="83"/>
      <c r="F19" s="83"/>
      <c r="G19" s="88"/>
      <c r="H19" s="88"/>
      <c r="I19" s="88"/>
      <c r="J19" s="88"/>
      <c r="K19" s="83" t="s">
        <v>116</v>
      </c>
    </row>
    <row r="20" spans="1:11" ht="21.75" customHeight="1">
      <c r="A20" s="83"/>
      <c r="B20" s="203" t="s">
        <v>112</v>
      </c>
      <c r="C20" s="88"/>
      <c r="D20" s="88"/>
      <c r="E20" s="83"/>
      <c r="F20" s="83"/>
      <c r="G20" s="88"/>
      <c r="H20" s="88"/>
      <c r="I20" s="88"/>
      <c r="J20" s="88"/>
      <c r="K20" s="83" t="s">
        <v>116</v>
      </c>
    </row>
    <row r="21" spans="1:11" ht="21.75" customHeight="1">
      <c r="A21" s="204"/>
      <c r="B21" s="205" t="s">
        <v>164</v>
      </c>
      <c r="C21" s="181"/>
      <c r="D21" s="181"/>
      <c r="E21" s="204"/>
      <c r="F21" s="204"/>
      <c r="G21" s="181"/>
      <c r="H21" s="181"/>
      <c r="I21" s="181"/>
      <c r="J21" s="181"/>
      <c r="K21" s="204" t="s">
        <v>116</v>
      </c>
    </row>
    <row r="22" spans="1:11" ht="38.25">
      <c r="A22" s="75" t="s">
        <v>228</v>
      </c>
      <c r="B22" s="206" t="s">
        <v>229</v>
      </c>
      <c r="C22" s="207">
        <v>25224.2</v>
      </c>
      <c r="D22" s="158">
        <v>243869.45</v>
      </c>
      <c r="E22" s="207">
        <v>243869.45</v>
      </c>
      <c r="F22" s="207" t="s">
        <v>116</v>
      </c>
      <c r="G22" s="207" t="s">
        <v>116</v>
      </c>
      <c r="H22" s="158">
        <v>261733.65</v>
      </c>
      <c r="I22" s="207" t="s">
        <v>116</v>
      </c>
      <c r="J22" s="207">
        <v>7360</v>
      </c>
      <c r="K22" s="208">
        <v>0</v>
      </c>
    </row>
    <row r="23" spans="1:11" ht="21.75" customHeight="1">
      <c r="A23" s="88"/>
      <c r="B23" s="202" t="s">
        <v>204</v>
      </c>
      <c r="C23" s="209"/>
      <c r="D23" s="162"/>
      <c r="E23" s="209"/>
      <c r="F23" s="209"/>
      <c r="G23" s="209"/>
      <c r="H23" s="162"/>
      <c r="I23" s="209"/>
      <c r="J23" s="209"/>
      <c r="K23" s="83"/>
    </row>
    <row r="24" spans="1:11" ht="21.75" customHeight="1">
      <c r="A24" s="88"/>
      <c r="B24" s="203" t="s">
        <v>230</v>
      </c>
      <c r="C24" s="209">
        <v>90.51</v>
      </c>
      <c r="D24" s="162">
        <v>45800</v>
      </c>
      <c r="E24" s="209">
        <v>45800</v>
      </c>
      <c r="F24" s="209" t="s">
        <v>116</v>
      </c>
      <c r="G24" s="209" t="s">
        <v>116</v>
      </c>
      <c r="H24" s="162">
        <v>45790.51</v>
      </c>
      <c r="I24" s="209" t="s">
        <v>116</v>
      </c>
      <c r="J24" s="209">
        <v>100</v>
      </c>
      <c r="K24" s="83">
        <v>0</v>
      </c>
    </row>
    <row r="25" spans="1:11" ht="21.75" customHeight="1">
      <c r="A25" s="88"/>
      <c r="B25" s="203" t="s">
        <v>231</v>
      </c>
      <c r="C25" s="209">
        <v>10602.03</v>
      </c>
      <c r="D25" s="162">
        <v>60000</v>
      </c>
      <c r="E25" s="209">
        <v>60000</v>
      </c>
      <c r="F25" s="209" t="s">
        <v>116</v>
      </c>
      <c r="G25" s="209" t="s">
        <v>116</v>
      </c>
      <c r="H25" s="162">
        <v>69102.03</v>
      </c>
      <c r="I25" s="209" t="s">
        <v>116</v>
      </c>
      <c r="J25" s="209">
        <v>1500</v>
      </c>
      <c r="K25" s="83">
        <v>0</v>
      </c>
    </row>
    <row r="26" spans="1:11" ht="21.75" customHeight="1">
      <c r="A26" s="88"/>
      <c r="B26" s="203" t="s">
        <v>232</v>
      </c>
      <c r="C26" s="209">
        <v>1768.79</v>
      </c>
      <c r="D26" s="162">
        <v>112600</v>
      </c>
      <c r="E26" s="209">
        <v>112600</v>
      </c>
      <c r="F26" s="209" t="s">
        <v>116</v>
      </c>
      <c r="G26" s="209" t="s">
        <v>116</v>
      </c>
      <c r="H26" s="162">
        <v>112868.79</v>
      </c>
      <c r="I26" s="209" t="s">
        <v>116</v>
      </c>
      <c r="J26" s="209">
        <v>1500</v>
      </c>
      <c r="K26" s="83">
        <v>0</v>
      </c>
    </row>
    <row r="27" spans="1:11" ht="25.5">
      <c r="A27" s="181"/>
      <c r="B27" s="210" t="s">
        <v>233</v>
      </c>
      <c r="C27" s="211" t="s">
        <v>234</v>
      </c>
      <c r="D27" s="182">
        <v>25469.45</v>
      </c>
      <c r="E27" s="212">
        <v>25469.45</v>
      </c>
      <c r="F27" s="212" t="s">
        <v>116</v>
      </c>
      <c r="G27" s="212" t="s">
        <v>116</v>
      </c>
      <c r="H27" s="182">
        <v>33972.32</v>
      </c>
      <c r="I27" s="212" t="s">
        <v>116</v>
      </c>
      <c r="J27" s="212">
        <v>4260</v>
      </c>
      <c r="K27" s="204">
        <v>0</v>
      </c>
    </row>
    <row r="28" spans="1:11" s="215" customFormat="1" ht="21.75" customHeight="1">
      <c r="A28" s="213" t="s">
        <v>115</v>
      </c>
      <c r="B28" s="213"/>
      <c r="C28" s="214">
        <v>25224.2</v>
      </c>
      <c r="D28" s="177">
        <v>243869.45</v>
      </c>
      <c r="E28" s="177">
        <v>243869.45</v>
      </c>
      <c r="F28" s="177"/>
      <c r="G28" s="177"/>
      <c r="H28" s="177">
        <v>261733.65</v>
      </c>
      <c r="I28" s="177"/>
      <c r="J28" s="214">
        <v>7360</v>
      </c>
      <c r="K28" s="96">
        <v>0</v>
      </c>
    </row>
    <row r="29" ht="14.25" customHeight="1"/>
    <row r="30" ht="12.75">
      <c r="A30" s="216" t="s">
        <v>235</v>
      </c>
    </row>
    <row r="31" ht="12.75">
      <c r="A31" s="216" t="s">
        <v>236</v>
      </c>
    </row>
    <row r="32" ht="12.75">
      <c r="A32" s="216" t="s">
        <v>237</v>
      </c>
    </row>
    <row r="33" ht="12.75">
      <c r="A33" s="216" t="s">
        <v>238</v>
      </c>
    </row>
  </sheetData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
do uchwały Rady Miejskiej XXVIII/106/08
z dnia 4 grudnia 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zoomScale="150" zoomScaleNormal="150" workbookViewId="0" topLeftCell="A1">
      <selection activeCell="D5" sqref="D5"/>
    </sheetView>
  </sheetViews>
  <sheetFormatPr defaultColWidth="9.140625" defaultRowHeight="12.75"/>
  <cols>
    <col min="1" max="1" width="4.28125" style="2" bestFit="1" customWidth="1"/>
    <col min="2" max="2" width="5.8515625" style="2" customWidth="1"/>
    <col min="3" max="3" width="4.7109375" style="2" customWidth="1"/>
    <col min="4" max="4" width="32.28125" style="2" customWidth="1"/>
    <col min="5" max="5" width="12.00390625" style="2" bestFit="1" customWidth="1"/>
    <col min="6" max="6" width="11.421875" style="2" customWidth="1"/>
    <col min="7" max="7" width="12.28125" style="2" customWidth="1"/>
    <col min="8" max="8" width="13.140625" style="2" bestFit="1" customWidth="1"/>
    <col min="9" max="16384" width="9.140625" style="2" customWidth="1"/>
  </cols>
  <sheetData>
    <row r="1" spans="1:7" ht="12.75">
      <c r="A1" s="26"/>
      <c r="D1" s="5" t="s">
        <v>26</v>
      </c>
      <c r="E1" s="5"/>
      <c r="F1" s="5"/>
      <c r="G1" s="5"/>
    </row>
    <row r="3" spans="1:7" ht="12.75">
      <c r="A3" s="6" t="s">
        <v>27</v>
      </c>
      <c r="B3" s="6"/>
      <c r="C3" s="6"/>
      <c r="D3" s="6"/>
      <c r="E3" s="6"/>
      <c r="F3" s="6"/>
      <c r="G3" s="6"/>
    </row>
    <row r="4" spans="1:7" ht="12.75">
      <c r="A4" s="27" t="s">
        <v>2</v>
      </c>
      <c r="B4" s="27" t="s">
        <v>3</v>
      </c>
      <c r="C4" s="9" t="s">
        <v>4</v>
      </c>
      <c r="D4" s="9" t="s">
        <v>5</v>
      </c>
      <c r="E4" s="28" t="s">
        <v>6</v>
      </c>
      <c r="F4" s="29" t="s">
        <v>7</v>
      </c>
      <c r="G4" s="30" t="s">
        <v>8</v>
      </c>
    </row>
    <row r="5" spans="1:7" ht="11.25" customHeight="1">
      <c r="A5" s="31" t="s">
        <v>28</v>
      </c>
      <c r="B5" s="31"/>
      <c r="C5" s="17"/>
      <c r="D5" s="32" t="s">
        <v>29</v>
      </c>
      <c r="E5" s="33">
        <v>2112643.93</v>
      </c>
      <c r="F5" s="33">
        <v>-124000</v>
      </c>
      <c r="G5" s="33">
        <v>1988643.93</v>
      </c>
    </row>
    <row r="6" spans="1:7" ht="11.25" customHeight="1">
      <c r="A6" s="31"/>
      <c r="B6" s="31"/>
      <c r="C6" s="17"/>
      <c r="D6" s="32" t="s">
        <v>30</v>
      </c>
      <c r="E6" s="33">
        <v>476467.93</v>
      </c>
      <c r="F6" s="33">
        <v>3000</v>
      </c>
      <c r="G6" s="33">
        <v>479467.93</v>
      </c>
    </row>
    <row r="7" spans="1:7" ht="11.25" customHeight="1">
      <c r="A7" s="31"/>
      <c r="B7" s="31"/>
      <c r="C7" s="17"/>
      <c r="D7" s="32" t="s">
        <v>31</v>
      </c>
      <c r="E7" s="33">
        <v>1636176</v>
      </c>
      <c r="F7" s="33">
        <v>-127000</v>
      </c>
      <c r="G7" s="33">
        <v>1509176</v>
      </c>
    </row>
    <row r="8" spans="1:7" ht="11.25" customHeight="1">
      <c r="A8" s="31"/>
      <c r="B8" s="31" t="s">
        <v>32</v>
      </c>
      <c r="C8" s="17"/>
      <c r="D8" s="32" t="s">
        <v>33</v>
      </c>
      <c r="E8" s="33">
        <v>1650976</v>
      </c>
      <c r="F8" s="33">
        <v>-127000</v>
      </c>
      <c r="G8" s="33">
        <v>1523976</v>
      </c>
    </row>
    <row r="9" spans="1:7" ht="11.25" customHeight="1">
      <c r="A9" s="31"/>
      <c r="B9" s="31"/>
      <c r="C9" s="34">
        <v>6050</v>
      </c>
      <c r="D9" s="35" t="s">
        <v>34</v>
      </c>
      <c r="E9" s="36">
        <v>307520</v>
      </c>
      <c r="F9" s="36">
        <v>-127000</v>
      </c>
      <c r="G9" s="36">
        <v>180520</v>
      </c>
    </row>
    <row r="10" spans="1:7" ht="10.5" customHeight="1">
      <c r="A10" s="31"/>
      <c r="B10" s="31" t="s">
        <v>35</v>
      </c>
      <c r="C10" s="17"/>
      <c r="D10" s="32" t="s">
        <v>36</v>
      </c>
      <c r="E10" s="33">
        <v>431667.93</v>
      </c>
      <c r="F10" s="33">
        <v>3000</v>
      </c>
      <c r="G10" s="33">
        <v>434667.93</v>
      </c>
    </row>
    <row r="11" spans="1:7" ht="9.75" customHeight="1">
      <c r="A11" s="31"/>
      <c r="B11" s="31"/>
      <c r="C11" s="34">
        <v>4300</v>
      </c>
      <c r="D11" s="35" t="s">
        <v>37</v>
      </c>
      <c r="E11" s="36">
        <v>31750.96</v>
      </c>
      <c r="F11" s="36">
        <v>3000</v>
      </c>
      <c r="G11" s="36">
        <v>34750.96</v>
      </c>
    </row>
    <row r="12" spans="1:7" ht="12.75">
      <c r="A12" s="17">
        <v>600</v>
      </c>
      <c r="B12" s="17"/>
      <c r="C12" s="17"/>
      <c r="D12" s="32" t="s">
        <v>38</v>
      </c>
      <c r="E12" s="33">
        <v>634100</v>
      </c>
      <c r="F12" s="33">
        <v>-153150</v>
      </c>
      <c r="G12" s="33">
        <v>480950</v>
      </c>
    </row>
    <row r="13" spans="1:7" ht="12.75">
      <c r="A13" s="17"/>
      <c r="B13" s="17"/>
      <c r="C13" s="17"/>
      <c r="D13" s="32" t="s">
        <v>39</v>
      </c>
      <c r="E13" s="33">
        <v>386000</v>
      </c>
      <c r="F13" s="33">
        <v>-153150</v>
      </c>
      <c r="G13" s="33">
        <v>232850</v>
      </c>
    </row>
    <row r="14" spans="1:7" ht="9" customHeight="1">
      <c r="A14" s="9"/>
      <c r="B14" s="17">
        <v>60016</v>
      </c>
      <c r="C14" s="34"/>
      <c r="D14" s="32" t="s">
        <v>40</v>
      </c>
      <c r="E14" s="33">
        <v>634100</v>
      </c>
      <c r="F14" s="33">
        <v>-153150</v>
      </c>
      <c r="G14" s="33">
        <v>480950</v>
      </c>
    </row>
    <row r="15" spans="1:7" ht="9" customHeight="1">
      <c r="A15" s="9"/>
      <c r="B15" s="17"/>
      <c r="C15" s="34">
        <v>6050</v>
      </c>
      <c r="D15" s="35" t="s">
        <v>34</v>
      </c>
      <c r="E15" s="36">
        <v>386000</v>
      </c>
      <c r="F15" s="36">
        <v>-153150</v>
      </c>
      <c r="G15" s="36">
        <v>232850</v>
      </c>
    </row>
    <row r="16" spans="1:7" ht="11.25" customHeight="1">
      <c r="A16" s="17">
        <v>710</v>
      </c>
      <c r="B16" s="17"/>
      <c r="C16" s="17"/>
      <c r="D16" s="32" t="s">
        <v>41</v>
      </c>
      <c r="E16" s="33">
        <v>327000</v>
      </c>
      <c r="F16" s="33">
        <v>-18000</v>
      </c>
      <c r="G16" s="33">
        <v>309000</v>
      </c>
    </row>
    <row r="17" spans="1:7" ht="11.25" customHeight="1">
      <c r="A17" s="17"/>
      <c r="B17" s="17"/>
      <c r="C17" s="17"/>
      <c r="D17" s="32" t="s">
        <v>42</v>
      </c>
      <c r="E17" s="33">
        <v>247000</v>
      </c>
      <c r="F17" s="33">
        <v>-18000</v>
      </c>
      <c r="G17" s="33">
        <v>229000</v>
      </c>
    </row>
    <row r="18" spans="1:7" ht="12.75">
      <c r="A18" s="17"/>
      <c r="B18" s="17">
        <v>71004</v>
      </c>
      <c r="C18" s="17"/>
      <c r="D18" s="32" t="s">
        <v>43</v>
      </c>
      <c r="E18" s="33">
        <v>70000</v>
      </c>
      <c r="F18" s="33">
        <v>-18000</v>
      </c>
      <c r="G18" s="33">
        <v>52000</v>
      </c>
    </row>
    <row r="19" spans="1:7" ht="9.75" customHeight="1">
      <c r="A19" s="9"/>
      <c r="B19" s="9"/>
      <c r="C19" s="9">
        <v>4300</v>
      </c>
      <c r="D19" s="37" t="s">
        <v>37</v>
      </c>
      <c r="E19" s="38">
        <v>65000</v>
      </c>
      <c r="F19" s="38">
        <v>-18000</v>
      </c>
      <c r="G19" s="38">
        <v>47000</v>
      </c>
    </row>
    <row r="20" spans="1:7" ht="12.75">
      <c r="A20" s="17">
        <v>750</v>
      </c>
      <c r="B20" s="17"/>
      <c r="C20" s="17"/>
      <c r="D20" s="32" t="s">
        <v>44</v>
      </c>
      <c r="E20" s="33">
        <v>3535531</v>
      </c>
      <c r="F20" s="33">
        <v>272150</v>
      </c>
      <c r="G20" s="33">
        <v>3807681</v>
      </c>
    </row>
    <row r="21" spans="1:7" ht="11.25" customHeight="1">
      <c r="A21" s="17"/>
      <c r="B21" s="17"/>
      <c r="C21" s="17"/>
      <c r="D21" s="32" t="s">
        <v>18</v>
      </c>
      <c r="E21" s="33">
        <v>3476531</v>
      </c>
      <c r="F21" s="33">
        <v>12000</v>
      </c>
      <c r="G21" s="33">
        <v>3488531</v>
      </c>
    </row>
    <row r="22" spans="1:7" ht="11.25" customHeight="1">
      <c r="A22" s="17"/>
      <c r="B22" s="17"/>
      <c r="C22" s="17"/>
      <c r="D22" s="32" t="s">
        <v>45</v>
      </c>
      <c r="E22" s="33">
        <v>59000</v>
      </c>
      <c r="F22" s="33">
        <v>260150</v>
      </c>
      <c r="G22" s="33">
        <v>319150</v>
      </c>
    </row>
    <row r="23" spans="1:7" ht="11.25" customHeight="1">
      <c r="A23" s="17"/>
      <c r="B23" s="17">
        <v>75022</v>
      </c>
      <c r="C23" s="17"/>
      <c r="D23" s="32" t="s">
        <v>46</v>
      </c>
      <c r="E23" s="33">
        <v>80000</v>
      </c>
      <c r="F23" s="33">
        <v>15000</v>
      </c>
      <c r="G23" s="33">
        <v>95000</v>
      </c>
    </row>
    <row r="24" spans="1:7" ht="11.25" customHeight="1">
      <c r="A24" s="17"/>
      <c r="B24" s="17"/>
      <c r="C24" s="34">
        <v>3030</v>
      </c>
      <c r="D24" s="35" t="s">
        <v>47</v>
      </c>
      <c r="E24" s="36">
        <v>79150</v>
      </c>
      <c r="F24" s="36">
        <v>15000</v>
      </c>
      <c r="G24" s="36">
        <v>94150</v>
      </c>
    </row>
    <row r="25" spans="1:7" ht="12.75">
      <c r="A25" s="17"/>
      <c r="B25" s="17">
        <v>75023</v>
      </c>
      <c r="C25" s="17"/>
      <c r="D25" s="32" t="s">
        <v>48</v>
      </c>
      <c r="E25" s="33">
        <v>3291711</v>
      </c>
      <c r="F25" s="33">
        <v>257150</v>
      </c>
      <c r="G25" s="33">
        <v>3548861</v>
      </c>
    </row>
    <row r="26" spans="1:7" ht="12.75">
      <c r="A26" s="17"/>
      <c r="B26" s="17"/>
      <c r="C26" s="17"/>
      <c r="D26" s="32" t="s">
        <v>20</v>
      </c>
      <c r="E26" s="33">
        <v>3232711</v>
      </c>
      <c r="F26" s="33">
        <v>-3000</v>
      </c>
      <c r="G26" s="33">
        <v>3229711</v>
      </c>
    </row>
    <row r="27" spans="1:7" ht="12.75">
      <c r="A27" s="17"/>
      <c r="B27" s="17"/>
      <c r="C27" s="17"/>
      <c r="D27" s="32" t="s">
        <v>49</v>
      </c>
      <c r="E27" s="33">
        <v>59000</v>
      </c>
      <c r="F27" s="33">
        <v>260150</v>
      </c>
      <c r="G27" s="33">
        <v>319150</v>
      </c>
    </row>
    <row r="28" spans="1:7" ht="12.75">
      <c r="A28" s="17"/>
      <c r="B28" s="17"/>
      <c r="C28" s="34">
        <v>4010</v>
      </c>
      <c r="D28" s="37" t="s">
        <v>50</v>
      </c>
      <c r="E28" s="36">
        <v>1211382</v>
      </c>
      <c r="F28" s="36">
        <v>-5000</v>
      </c>
      <c r="G28" s="36">
        <v>1206382</v>
      </c>
    </row>
    <row r="29" spans="1:7" ht="19.5">
      <c r="A29" s="17"/>
      <c r="B29" s="17"/>
      <c r="C29" s="34">
        <v>4750</v>
      </c>
      <c r="D29" s="37" t="s">
        <v>51</v>
      </c>
      <c r="E29" s="36">
        <v>38000</v>
      </c>
      <c r="F29" s="36">
        <v>2000</v>
      </c>
      <c r="G29" s="36">
        <v>40000</v>
      </c>
    </row>
    <row r="30" spans="1:7" ht="10.5" customHeight="1">
      <c r="A30" s="9"/>
      <c r="B30" s="9"/>
      <c r="C30" s="9">
        <v>6050</v>
      </c>
      <c r="D30" s="35" t="s">
        <v>52</v>
      </c>
      <c r="E30" s="38">
        <v>8500</v>
      </c>
      <c r="F30" s="39">
        <v>260150</v>
      </c>
      <c r="G30" s="38">
        <v>268650</v>
      </c>
    </row>
    <row r="31" spans="1:7" ht="36">
      <c r="A31" s="17">
        <v>756</v>
      </c>
      <c r="B31" s="17"/>
      <c r="C31" s="17"/>
      <c r="D31" s="40" t="s">
        <v>53</v>
      </c>
      <c r="E31" s="33">
        <v>14000</v>
      </c>
      <c r="F31" s="41">
        <v>3000</v>
      </c>
      <c r="G31" s="33">
        <v>17000</v>
      </c>
    </row>
    <row r="32" spans="1:7" ht="18">
      <c r="A32" s="17"/>
      <c r="B32" s="17">
        <v>75647</v>
      </c>
      <c r="C32" s="17"/>
      <c r="D32" s="40" t="s">
        <v>54</v>
      </c>
      <c r="E32" s="33">
        <v>14000</v>
      </c>
      <c r="F32" s="41">
        <v>3000</v>
      </c>
      <c r="G32" s="33">
        <v>17000</v>
      </c>
    </row>
    <row r="33" spans="1:7" ht="10.5" customHeight="1">
      <c r="A33" s="9"/>
      <c r="B33" s="9"/>
      <c r="C33" s="9">
        <v>4100</v>
      </c>
      <c r="D33" s="35" t="s">
        <v>55</v>
      </c>
      <c r="E33" s="38">
        <v>13850</v>
      </c>
      <c r="F33" s="39">
        <v>3000</v>
      </c>
      <c r="G33" s="38">
        <v>16850</v>
      </c>
    </row>
    <row r="34" spans="1:7" ht="10.5" customHeight="1">
      <c r="A34" s="17">
        <v>851</v>
      </c>
      <c r="B34" s="17"/>
      <c r="C34" s="17"/>
      <c r="D34" s="32" t="s">
        <v>9</v>
      </c>
      <c r="E34" s="33">
        <v>63440</v>
      </c>
      <c r="F34" s="33">
        <v>-200</v>
      </c>
      <c r="G34" s="33">
        <v>63240</v>
      </c>
    </row>
    <row r="35" spans="1:7" ht="9" customHeight="1">
      <c r="A35" s="17"/>
      <c r="B35" s="17"/>
      <c r="C35" s="17"/>
      <c r="D35" s="32" t="s">
        <v>10</v>
      </c>
      <c r="E35" s="33">
        <v>63440</v>
      </c>
      <c r="F35" s="33">
        <v>-200</v>
      </c>
      <c r="G35" s="33">
        <v>63240</v>
      </c>
    </row>
    <row r="36" spans="1:7" ht="9" customHeight="1">
      <c r="A36" s="17"/>
      <c r="B36" s="17">
        <v>85153</v>
      </c>
      <c r="C36" s="17"/>
      <c r="D36" s="32" t="s">
        <v>56</v>
      </c>
      <c r="E36" s="33">
        <v>1400</v>
      </c>
      <c r="F36" s="33">
        <v>-400</v>
      </c>
      <c r="G36" s="33">
        <v>1000</v>
      </c>
    </row>
    <row r="37" spans="1:7" ht="9" customHeight="1">
      <c r="A37" s="17"/>
      <c r="B37" s="17"/>
      <c r="C37" s="34">
        <v>4300</v>
      </c>
      <c r="D37" s="35" t="s">
        <v>37</v>
      </c>
      <c r="E37" s="36">
        <v>1400</v>
      </c>
      <c r="F37" s="36">
        <v>-400</v>
      </c>
      <c r="G37" s="36">
        <v>1000</v>
      </c>
    </row>
    <row r="38" spans="1:7" ht="9" customHeight="1">
      <c r="A38" s="17"/>
      <c r="B38" s="17">
        <v>85154</v>
      </c>
      <c r="C38" s="17"/>
      <c r="D38" s="32" t="s">
        <v>57</v>
      </c>
      <c r="E38" s="33">
        <v>61536</v>
      </c>
      <c r="F38" s="33">
        <v>400</v>
      </c>
      <c r="G38" s="33">
        <v>61936</v>
      </c>
    </row>
    <row r="39" spans="1:7" ht="9" customHeight="1">
      <c r="A39" s="17"/>
      <c r="B39" s="17"/>
      <c r="C39" s="34">
        <v>4210</v>
      </c>
      <c r="D39" s="35" t="s">
        <v>58</v>
      </c>
      <c r="E39" s="36">
        <v>2800</v>
      </c>
      <c r="F39" s="36">
        <v>-200</v>
      </c>
      <c r="G39" s="36">
        <v>2600</v>
      </c>
    </row>
    <row r="40" spans="1:7" ht="9" customHeight="1">
      <c r="A40" s="17"/>
      <c r="B40" s="17"/>
      <c r="C40" s="34">
        <v>4280</v>
      </c>
      <c r="D40" s="35" t="s">
        <v>59</v>
      </c>
      <c r="E40" s="36">
        <v>760</v>
      </c>
      <c r="F40" s="36">
        <v>-390</v>
      </c>
      <c r="G40" s="36">
        <v>370</v>
      </c>
    </row>
    <row r="41" spans="1:7" ht="9" customHeight="1">
      <c r="A41" s="17"/>
      <c r="B41" s="17"/>
      <c r="C41" s="34">
        <v>4300</v>
      </c>
      <c r="D41" s="37" t="s">
        <v>37</v>
      </c>
      <c r="E41" s="36">
        <v>7652.9</v>
      </c>
      <c r="F41" s="36">
        <v>1090</v>
      </c>
      <c r="G41" s="36">
        <v>8742.9</v>
      </c>
    </row>
    <row r="42" spans="1:7" ht="9" customHeight="1">
      <c r="A42" s="17"/>
      <c r="B42" s="17"/>
      <c r="C42" s="34">
        <v>4410</v>
      </c>
      <c r="D42" s="37" t="s">
        <v>60</v>
      </c>
      <c r="E42" s="36">
        <v>314</v>
      </c>
      <c r="F42" s="36">
        <v>-100</v>
      </c>
      <c r="G42" s="36">
        <v>214</v>
      </c>
    </row>
    <row r="43" spans="1:7" ht="12" customHeight="1">
      <c r="A43" s="17"/>
      <c r="B43" s="17">
        <v>85195</v>
      </c>
      <c r="C43" s="17"/>
      <c r="D43" s="40" t="s">
        <v>36</v>
      </c>
      <c r="E43" s="33">
        <v>504</v>
      </c>
      <c r="F43" s="33">
        <v>-200</v>
      </c>
      <c r="G43" s="33">
        <v>304</v>
      </c>
    </row>
    <row r="44" spans="1:7" ht="19.5">
      <c r="A44" s="9"/>
      <c r="B44" s="9"/>
      <c r="C44" s="9">
        <v>4370</v>
      </c>
      <c r="D44" s="37" t="s">
        <v>61</v>
      </c>
      <c r="E44" s="38">
        <v>200</v>
      </c>
      <c r="F44" s="38">
        <v>-200</v>
      </c>
      <c r="G44" s="38">
        <v>0</v>
      </c>
    </row>
    <row r="45" spans="1:8" ht="12.75">
      <c r="A45" s="42" t="s">
        <v>62</v>
      </c>
      <c r="B45" s="43"/>
      <c r="C45" s="43"/>
      <c r="D45" s="30" t="s">
        <v>89</v>
      </c>
      <c r="E45" s="33">
        <v>4529367</v>
      </c>
      <c r="F45" s="44">
        <v>-7378</v>
      </c>
      <c r="G45" s="33">
        <v>4521989</v>
      </c>
      <c r="H45" s="45"/>
    </row>
    <row r="46" spans="1:8" ht="12.75">
      <c r="A46" s="43"/>
      <c r="B46" s="43"/>
      <c r="C46" s="43"/>
      <c r="D46" s="30" t="s">
        <v>90</v>
      </c>
      <c r="E46" s="33">
        <v>4467367</v>
      </c>
      <c r="F46" s="44">
        <v>-7378</v>
      </c>
      <c r="G46" s="33">
        <v>4459989</v>
      </c>
      <c r="H46" s="45"/>
    </row>
    <row r="47" spans="1:8" ht="12.75">
      <c r="A47" s="43"/>
      <c r="B47" s="46">
        <v>85202</v>
      </c>
      <c r="C47" s="46"/>
      <c r="D47" s="32" t="s">
        <v>63</v>
      </c>
      <c r="E47" s="33">
        <v>40000</v>
      </c>
      <c r="F47" s="33">
        <v>3637</v>
      </c>
      <c r="G47" s="33">
        <v>43637</v>
      </c>
      <c r="H47" s="45"/>
    </row>
    <row r="48" spans="1:8" ht="19.5">
      <c r="A48" s="43"/>
      <c r="B48" s="43"/>
      <c r="C48" s="43">
        <v>4330</v>
      </c>
      <c r="D48" s="47" t="s">
        <v>64</v>
      </c>
      <c r="E48" s="36">
        <v>40000</v>
      </c>
      <c r="F48" s="36">
        <v>3637</v>
      </c>
      <c r="G48" s="36">
        <v>43637</v>
      </c>
      <c r="H48" s="45"/>
    </row>
    <row r="49" spans="1:8" ht="27">
      <c r="A49" s="43"/>
      <c r="B49" s="46">
        <v>85212</v>
      </c>
      <c r="C49" s="46"/>
      <c r="D49" s="40" t="s">
        <v>15</v>
      </c>
      <c r="E49" s="33">
        <v>2189232</v>
      </c>
      <c r="F49" s="48">
        <v>-29645</v>
      </c>
      <c r="G49" s="33">
        <v>2159587</v>
      </c>
      <c r="H49" s="45"/>
    </row>
    <row r="50" spans="1:8" ht="12.75">
      <c r="A50" s="43"/>
      <c r="B50" s="43"/>
      <c r="C50" s="43">
        <v>3110</v>
      </c>
      <c r="D50" s="35" t="s">
        <v>65</v>
      </c>
      <c r="E50" s="36">
        <v>2095361</v>
      </c>
      <c r="F50" s="36">
        <v>-29645</v>
      </c>
      <c r="G50" s="36">
        <v>2065716</v>
      </c>
      <c r="H50" s="45"/>
    </row>
    <row r="51" spans="1:8" ht="12.75">
      <c r="A51" s="43"/>
      <c r="B51" s="43"/>
      <c r="C51" s="43">
        <v>4210</v>
      </c>
      <c r="D51" s="35" t="s">
        <v>58</v>
      </c>
      <c r="E51" s="36">
        <v>3000</v>
      </c>
      <c r="F51" s="36">
        <v>-300</v>
      </c>
      <c r="G51" s="36">
        <v>2700</v>
      </c>
      <c r="H51" s="45"/>
    </row>
    <row r="52" spans="1:8" ht="12.75">
      <c r="A52" s="43"/>
      <c r="B52" s="43"/>
      <c r="C52" s="43">
        <v>4300</v>
      </c>
      <c r="D52" s="37" t="s">
        <v>37</v>
      </c>
      <c r="E52" s="36">
        <v>5356</v>
      </c>
      <c r="F52" s="36">
        <v>-700</v>
      </c>
      <c r="G52" s="36">
        <v>4656</v>
      </c>
      <c r="H52" s="45"/>
    </row>
    <row r="53" spans="1:8" ht="12.75">
      <c r="A53" s="43"/>
      <c r="B53" s="43"/>
      <c r="C53" s="43">
        <v>4700</v>
      </c>
      <c r="D53" s="37" t="s">
        <v>66</v>
      </c>
      <c r="E53" s="36">
        <v>2212</v>
      </c>
      <c r="F53" s="36">
        <v>600</v>
      </c>
      <c r="G53" s="36">
        <v>2812</v>
      </c>
      <c r="H53" s="45"/>
    </row>
    <row r="54" spans="1:8" ht="19.5">
      <c r="A54" s="43"/>
      <c r="B54" s="43"/>
      <c r="C54" s="43">
        <v>4370</v>
      </c>
      <c r="D54" s="37" t="s">
        <v>61</v>
      </c>
      <c r="E54" s="36">
        <v>1800</v>
      </c>
      <c r="F54" s="36">
        <v>200</v>
      </c>
      <c r="G54" s="36">
        <v>2000</v>
      </c>
      <c r="H54" s="45"/>
    </row>
    <row r="55" spans="1:8" ht="19.5">
      <c r="A55" s="43"/>
      <c r="B55" s="43"/>
      <c r="C55" s="43">
        <v>4740</v>
      </c>
      <c r="D55" s="37" t="s">
        <v>67</v>
      </c>
      <c r="E55" s="36">
        <v>1500</v>
      </c>
      <c r="F55" s="36">
        <v>-200</v>
      </c>
      <c r="G55" s="36">
        <v>1300</v>
      </c>
      <c r="H55" s="45"/>
    </row>
    <row r="56" spans="1:8" ht="19.5">
      <c r="A56" s="43"/>
      <c r="B56" s="43"/>
      <c r="C56" s="43">
        <v>4750</v>
      </c>
      <c r="D56" s="37" t="s">
        <v>68</v>
      </c>
      <c r="E56" s="36">
        <v>2035</v>
      </c>
      <c r="F56" s="36">
        <v>400</v>
      </c>
      <c r="G56" s="36">
        <v>2435</v>
      </c>
      <c r="H56" s="45"/>
    </row>
    <row r="57" spans="1:8" ht="18">
      <c r="A57" s="43"/>
      <c r="B57" s="46">
        <v>85213</v>
      </c>
      <c r="C57" s="34"/>
      <c r="D57" s="40" t="s">
        <v>69</v>
      </c>
      <c r="E57" s="33">
        <v>19081</v>
      </c>
      <c r="F57" s="33">
        <v>118</v>
      </c>
      <c r="G57" s="33">
        <v>19199</v>
      </c>
      <c r="H57" s="45"/>
    </row>
    <row r="58" spans="1:8" ht="12.75">
      <c r="A58" s="43"/>
      <c r="B58" s="46"/>
      <c r="C58" s="34">
        <v>4130</v>
      </c>
      <c r="D58" s="37" t="s">
        <v>70</v>
      </c>
      <c r="E58" s="36">
        <v>19081</v>
      </c>
      <c r="F58" s="36">
        <v>118</v>
      </c>
      <c r="G58" s="36">
        <v>19199</v>
      </c>
      <c r="H58" s="45"/>
    </row>
    <row r="59" spans="1:8" ht="18">
      <c r="A59" s="43"/>
      <c r="B59" s="46">
        <v>85214</v>
      </c>
      <c r="C59" s="34"/>
      <c r="D59" s="40" t="s">
        <v>71</v>
      </c>
      <c r="E59" s="33">
        <v>811968</v>
      </c>
      <c r="F59" s="33">
        <v>2149</v>
      </c>
      <c r="G59" s="33">
        <v>814117</v>
      </c>
      <c r="H59" s="45"/>
    </row>
    <row r="60" spans="1:8" ht="12.75">
      <c r="A60" s="43"/>
      <c r="B60" s="46"/>
      <c r="C60" s="34">
        <v>3110</v>
      </c>
      <c r="D60" s="37" t="s">
        <v>72</v>
      </c>
      <c r="E60" s="36">
        <v>811968</v>
      </c>
      <c r="F60" s="36">
        <v>2149</v>
      </c>
      <c r="G60" s="36">
        <v>814117</v>
      </c>
      <c r="H60" s="45"/>
    </row>
    <row r="61" spans="1:8" ht="12.75">
      <c r="A61" s="43"/>
      <c r="B61" s="46">
        <v>85219</v>
      </c>
      <c r="C61" s="34"/>
      <c r="D61" s="40" t="s">
        <v>22</v>
      </c>
      <c r="E61" s="33">
        <v>364670</v>
      </c>
      <c r="F61" s="33">
        <v>20000</v>
      </c>
      <c r="G61" s="33">
        <v>384670</v>
      </c>
      <c r="H61" s="45"/>
    </row>
    <row r="62" spans="1:8" ht="12.75">
      <c r="A62" s="43"/>
      <c r="B62" s="46"/>
      <c r="C62" s="34">
        <v>4270</v>
      </c>
      <c r="D62" s="37" t="s">
        <v>73</v>
      </c>
      <c r="E62" s="36">
        <v>0</v>
      </c>
      <c r="F62" s="36">
        <v>17000</v>
      </c>
      <c r="G62" s="36">
        <v>17000</v>
      </c>
      <c r="H62" s="45"/>
    </row>
    <row r="63" spans="1:8" ht="12.75">
      <c r="A63" s="43"/>
      <c r="B63" s="46"/>
      <c r="C63" s="34">
        <v>4300</v>
      </c>
      <c r="D63" s="37" t="s">
        <v>37</v>
      </c>
      <c r="E63" s="36">
        <v>17315</v>
      </c>
      <c r="F63" s="36">
        <v>3000</v>
      </c>
      <c r="G63" s="36">
        <v>20315</v>
      </c>
      <c r="H63" s="45"/>
    </row>
    <row r="64" spans="1:8" ht="12.75">
      <c r="A64" s="43"/>
      <c r="B64" s="46">
        <v>85228</v>
      </c>
      <c r="C64" s="17"/>
      <c r="D64" s="40" t="s">
        <v>74</v>
      </c>
      <c r="E64" s="33">
        <v>19176</v>
      </c>
      <c r="F64" s="33">
        <v>-3637</v>
      </c>
      <c r="G64" s="33">
        <v>15539</v>
      </c>
      <c r="H64" s="45"/>
    </row>
    <row r="65" spans="1:8" ht="12.75">
      <c r="A65" s="43"/>
      <c r="B65" s="46"/>
      <c r="C65" s="34">
        <v>4010</v>
      </c>
      <c r="D65" s="37" t="s">
        <v>50</v>
      </c>
      <c r="E65" s="36">
        <v>14400</v>
      </c>
      <c r="F65" s="36">
        <v>-3637</v>
      </c>
      <c r="G65" s="36">
        <v>10763</v>
      </c>
      <c r="H65" s="45"/>
    </row>
    <row r="66" spans="1:8" ht="12.75">
      <c r="A66" s="43"/>
      <c r="B66" s="46">
        <v>85295</v>
      </c>
      <c r="C66" s="34"/>
      <c r="D66" s="40" t="s">
        <v>36</v>
      </c>
      <c r="E66" s="41">
        <v>348240</v>
      </c>
      <c r="F66" s="41">
        <v>0</v>
      </c>
      <c r="G66" s="41">
        <v>348240</v>
      </c>
      <c r="H66" s="45"/>
    </row>
    <row r="67" spans="1:8" ht="12.75">
      <c r="A67" s="43"/>
      <c r="B67" s="46"/>
      <c r="C67" s="34">
        <v>3110</v>
      </c>
      <c r="D67" s="37" t="s">
        <v>72</v>
      </c>
      <c r="E67" s="49">
        <v>209000</v>
      </c>
      <c r="F67" s="49">
        <v>-4000</v>
      </c>
      <c r="G67" s="49">
        <v>205000</v>
      </c>
      <c r="H67" s="45"/>
    </row>
    <row r="68" spans="1:8" ht="12.75">
      <c r="A68" s="43"/>
      <c r="B68" s="46"/>
      <c r="C68" s="34">
        <v>4210</v>
      </c>
      <c r="D68" s="35" t="s">
        <v>58</v>
      </c>
      <c r="E68" s="49">
        <v>36000</v>
      </c>
      <c r="F68" s="49">
        <v>4000</v>
      </c>
      <c r="G68" s="49">
        <v>40000</v>
      </c>
      <c r="H68" s="45"/>
    </row>
    <row r="69" spans="1:8" ht="18">
      <c r="A69" s="46">
        <v>853</v>
      </c>
      <c r="B69" s="46"/>
      <c r="C69" s="17"/>
      <c r="D69" s="40" t="s">
        <v>75</v>
      </c>
      <c r="E69" s="33">
        <v>193809.74</v>
      </c>
      <c r="F69" s="33">
        <v>0</v>
      </c>
      <c r="G69" s="33">
        <v>193809.74</v>
      </c>
      <c r="H69" s="45"/>
    </row>
    <row r="70" spans="1:8" ht="12.75">
      <c r="A70" s="46"/>
      <c r="B70" s="46"/>
      <c r="C70" s="17"/>
      <c r="D70" s="40" t="s">
        <v>76</v>
      </c>
      <c r="E70" s="33">
        <v>193809.74</v>
      </c>
      <c r="F70" s="33">
        <v>0</v>
      </c>
      <c r="G70" s="33">
        <v>193809.74</v>
      </c>
      <c r="H70" s="45"/>
    </row>
    <row r="71" spans="1:8" ht="12.75">
      <c r="A71" s="43"/>
      <c r="B71" s="46">
        <v>85395</v>
      </c>
      <c r="C71" s="34"/>
      <c r="D71" s="40" t="s">
        <v>77</v>
      </c>
      <c r="E71" s="33">
        <v>193809.74</v>
      </c>
      <c r="F71" s="33">
        <v>0</v>
      </c>
      <c r="G71" s="33">
        <v>193809.74</v>
      </c>
      <c r="H71" s="45"/>
    </row>
    <row r="72" spans="1:8" ht="12.75">
      <c r="A72" s="43"/>
      <c r="B72" s="46"/>
      <c r="C72" s="34">
        <v>3119</v>
      </c>
      <c r="D72" s="37" t="s">
        <v>65</v>
      </c>
      <c r="E72" s="36">
        <v>10739.52</v>
      </c>
      <c r="F72" s="36">
        <v>-10739.52</v>
      </c>
      <c r="G72" s="36">
        <v>0</v>
      </c>
      <c r="H72" s="45"/>
    </row>
    <row r="73" spans="1:8" ht="12.75">
      <c r="A73" s="43"/>
      <c r="B73" s="46"/>
      <c r="C73" s="34">
        <v>4018</v>
      </c>
      <c r="D73" s="37" t="s">
        <v>78</v>
      </c>
      <c r="E73" s="36">
        <v>16448</v>
      </c>
      <c r="F73" s="36">
        <v>684.23</v>
      </c>
      <c r="G73" s="36">
        <v>17132.23</v>
      </c>
      <c r="H73" s="45"/>
    </row>
    <row r="74" spans="1:8" ht="12.75">
      <c r="A74" s="43"/>
      <c r="B74" s="46"/>
      <c r="C74" s="34">
        <v>4019</v>
      </c>
      <c r="D74" s="37" t="s">
        <v>78</v>
      </c>
      <c r="E74" s="36">
        <v>0</v>
      </c>
      <c r="F74" s="36">
        <v>1007.77</v>
      </c>
      <c r="G74" s="36">
        <v>1007.77</v>
      </c>
      <c r="H74" s="45"/>
    </row>
    <row r="75" spans="1:8" ht="12.75">
      <c r="A75" s="43"/>
      <c r="B75" s="46"/>
      <c r="C75" s="34">
        <v>4118</v>
      </c>
      <c r="D75" s="37" t="s">
        <v>70</v>
      </c>
      <c r="E75" s="36">
        <v>2587.22</v>
      </c>
      <c r="F75" s="36">
        <v>-1526.49</v>
      </c>
      <c r="G75" s="36">
        <v>1060.73</v>
      </c>
      <c r="H75" s="45"/>
    </row>
    <row r="76" spans="1:8" ht="12.75">
      <c r="A76" s="43"/>
      <c r="B76" s="46"/>
      <c r="C76" s="34">
        <v>4119</v>
      </c>
      <c r="D76" s="37" t="s">
        <v>70</v>
      </c>
      <c r="E76" s="36">
        <v>0</v>
      </c>
      <c r="F76" s="36">
        <v>62.4</v>
      </c>
      <c r="G76" s="36">
        <v>62.4</v>
      </c>
      <c r="H76" s="45"/>
    </row>
    <row r="77" spans="1:8" ht="12.75">
      <c r="A77" s="43"/>
      <c r="B77" s="46"/>
      <c r="C77" s="34">
        <v>4128</v>
      </c>
      <c r="D77" s="37" t="s">
        <v>79</v>
      </c>
      <c r="E77" s="36">
        <v>403</v>
      </c>
      <c r="F77" s="36">
        <v>-237.79</v>
      </c>
      <c r="G77" s="36">
        <v>165.21</v>
      </c>
      <c r="H77" s="45"/>
    </row>
    <row r="78" spans="1:8" ht="12.75">
      <c r="A78" s="43"/>
      <c r="B78" s="46"/>
      <c r="C78" s="34">
        <v>4129</v>
      </c>
      <c r="D78" s="37" t="s">
        <v>79</v>
      </c>
      <c r="E78" s="36">
        <v>0</v>
      </c>
      <c r="F78" s="36">
        <v>9.72</v>
      </c>
      <c r="G78" s="36">
        <v>9.72</v>
      </c>
      <c r="H78" s="45"/>
    </row>
    <row r="79" spans="1:8" ht="12.75">
      <c r="A79" s="43"/>
      <c r="B79" s="46"/>
      <c r="C79" s="34">
        <v>4218</v>
      </c>
      <c r="D79" s="37" t="s">
        <v>58</v>
      </c>
      <c r="E79" s="36">
        <v>8859.5</v>
      </c>
      <c r="F79" s="36">
        <v>-303.31</v>
      </c>
      <c r="G79" s="36">
        <v>8556.19</v>
      </c>
      <c r="H79" s="45"/>
    </row>
    <row r="80" spans="1:8" ht="12.75">
      <c r="A80" s="43"/>
      <c r="B80" s="46"/>
      <c r="C80" s="34">
        <v>4219</v>
      </c>
      <c r="D80" s="37" t="s">
        <v>58</v>
      </c>
      <c r="E80" s="36">
        <v>0</v>
      </c>
      <c r="F80" s="36">
        <v>503.31</v>
      </c>
      <c r="G80" s="36">
        <v>503.31</v>
      </c>
      <c r="H80" s="45"/>
    </row>
    <row r="81" spans="1:8" ht="12.75">
      <c r="A81" s="43"/>
      <c r="B81" s="46"/>
      <c r="C81" s="34">
        <v>4308</v>
      </c>
      <c r="D81" s="37" t="s">
        <v>37</v>
      </c>
      <c r="E81" s="36">
        <v>146217.5</v>
      </c>
      <c r="F81" s="36">
        <v>1552.72</v>
      </c>
      <c r="G81" s="36">
        <v>147770.22</v>
      </c>
      <c r="H81" s="45"/>
    </row>
    <row r="82" spans="1:8" ht="12.75">
      <c r="A82" s="43"/>
      <c r="B82" s="46"/>
      <c r="C82" s="34">
        <v>4309</v>
      </c>
      <c r="D82" s="37" t="s">
        <v>37</v>
      </c>
      <c r="E82" s="36">
        <v>0</v>
      </c>
      <c r="F82" s="36">
        <v>8692.36</v>
      </c>
      <c r="G82" s="36">
        <v>8692.36</v>
      </c>
      <c r="H82" s="45"/>
    </row>
    <row r="83" spans="1:8" ht="19.5">
      <c r="A83" s="43"/>
      <c r="B83" s="46"/>
      <c r="C83" s="34">
        <v>4378</v>
      </c>
      <c r="D83" s="37" t="s">
        <v>80</v>
      </c>
      <c r="E83" s="36">
        <v>250</v>
      </c>
      <c r="F83" s="36">
        <v>-13.89</v>
      </c>
      <c r="G83" s="36">
        <v>236.11</v>
      </c>
      <c r="H83" s="45"/>
    </row>
    <row r="84" spans="1:8" ht="19.5">
      <c r="A84" s="43"/>
      <c r="B84" s="46"/>
      <c r="C84" s="34">
        <v>4379</v>
      </c>
      <c r="D84" s="37" t="s">
        <v>80</v>
      </c>
      <c r="E84" s="36">
        <v>0</v>
      </c>
      <c r="F84" s="36">
        <v>13.89</v>
      </c>
      <c r="G84" s="36">
        <v>13.89</v>
      </c>
      <c r="H84" s="45"/>
    </row>
    <row r="85" spans="1:8" ht="12.75">
      <c r="A85" s="43"/>
      <c r="B85" s="46"/>
      <c r="C85" s="34">
        <v>4418</v>
      </c>
      <c r="D85" s="37" t="s">
        <v>60</v>
      </c>
      <c r="E85" s="36">
        <v>7655</v>
      </c>
      <c r="F85" s="36">
        <v>-425.27</v>
      </c>
      <c r="G85" s="36">
        <v>7229.73</v>
      </c>
      <c r="H85" s="45"/>
    </row>
    <row r="86" spans="1:8" ht="12.75">
      <c r="A86" s="43"/>
      <c r="B86" s="46"/>
      <c r="C86" s="34">
        <v>4419</v>
      </c>
      <c r="D86" s="37" t="s">
        <v>60</v>
      </c>
      <c r="E86" s="36">
        <v>0</v>
      </c>
      <c r="F86" s="36">
        <v>425.27</v>
      </c>
      <c r="G86" s="36">
        <v>425.27</v>
      </c>
      <c r="H86" s="45"/>
    </row>
    <row r="87" spans="1:8" ht="12.75">
      <c r="A87" s="43"/>
      <c r="B87" s="46"/>
      <c r="C87" s="34">
        <v>4268</v>
      </c>
      <c r="D87" s="37" t="s">
        <v>81</v>
      </c>
      <c r="E87" s="36">
        <v>650</v>
      </c>
      <c r="F87" s="36">
        <v>-36.11</v>
      </c>
      <c r="G87" s="36">
        <v>613.89</v>
      </c>
      <c r="H87" s="45"/>
    </row>
    <row r="88" spans="1:8" ht="12.75">
      <c r="A88" s="43"/>
      <c r="B88" s="46"/>
      <c r="C88" s="34">
        <v>4269</v>
      </c>
      <c r="D88" s="37" t="s">
        <v>81</v>
      </c>
      <c r="E88" s="36">
        <v>0</v>
      </c>
      <c r="F88" s="36">
        <v>36.11</v>
      </c>
      <c r="G88" s="36">
        <v>36.11</v>
      </c>
      <c r="H88" s="45"/>
    </row>
    <row r="89" spans="1:8" ht="12.75">
      <c r="A89" s="43"/>
      <c r="B89" s="46"/>
      <c r="C89" s="34">
        <v>4448</v>
      </c>
      <c r="D89" s="37" t="s">
        <v>82</v>
      </c>
      <c r="E89" s="36">
        <v>0</v>
      </c>
      <c r="F89" s="36">
        <v>278.23</v>
      </c>
      <c r="G89" s="36">
        <v>278.23</v>
      </c>
      <c r="H89" s="45"/>
    </row>
    <row r="90" spans="1:8" ht="12.75">
      <c r="A90" s="43"/>
      <c r="B90" s="46"/>
      <c r="C90" s="34">
        <v>4449</v>
      </c>
      <c r="D90" s="37" t="s">
        <v>82</v>
      </c>
      <c r="E90" s="36">
        <v>0</v>
      </c>
      <c r="F90" s="36">
        <v>16.37</v>
      </c>
      <c r="G90" s="36">
        <v>16.37</v>
      </c>
      <c r="H90" s="45"/>
    </row>
    <row r="91" spans="1:8" ht="12.75">
      <c r="A91" s="46">
        <v>921</v>
      </c>
      <c r="B91" s="46"/>
      <c r="C91" s="17"/>
      <c r="D91" s="40" t="s">
        <v>83</v>
      </c>
      <c r="E91" s="33">
        <v>506585</v>
      </c>
      <c r="F91" s="33">
        <v>20000</v>
      </c>
      <c r="G91" s="33">
        <v>526585</v>
      </c>
      <c r="H91" s="45"/>
    </row>
    <row r="92" spans="1:8" ht="12.75">
      <c r="A92" s="46"/>
      <c r="B92" s="46"/>
      <c r="C92" s="17"/>
      <c r="D92" s="40" t="s">
        <v>45</v>
      </c>
      <c r="E92" s="33">
        <v>78564</v>
      </c>
      <c r="F92" s="33">
        <v>20000</v>
      </c>
      <c r="G92" s="33">
        <v>98564</v>
      </c>
      <c r="H92" s="45"/>
    </row>
    <row r="93" spans="1:8" ht="12.75">
      <c r="A93" s="43"/>
      <c r="B93" s="46">
        <v>92195</v>
      </c>
      <c r="C93" s="34"/>
      <c r="D93" s="40" t="s">
        <v>77</v>
      </c>
      <c r="E93" s="33">
        <v>91603</v>
      </c>
      <c r="F93" s="33">
        <v>20000</v>
      </c>
      <c r="G93" s="33">
        <v>111603</v>
      </c>
      <c r="H93" s="45"/>
    </row>
    <row r="94" spans="1:8" ht="12.75">
      <c r="A94" s="43"/>
      <c r="B94" s="46"/>
      <c r="C94" s="34"/>
      <c r="D94" s="40" t="s">
        <v>84</v>
      </c>
      <c r="E94" s="33">
        <v>78564</v>
      </c>
      <c r="F94" s="33">
        <v>20000</v>
      </c>
      <c r="G94" s="33">
        <v>98564</v>
      </c>
      <c r="H94" s="45"/>
    </row>
    <row r="95" spans="1:8" ht="12.75">
      <c r="A95" s="43"/>
      <c r="B95" s="46"/>
      <c r="C95" s="34">
        <v>6050</v>
      </c>
      <c r="D95" s="37" t="s">
        <v>85</v>
      </c>
      <c r="E95" s="36">
        <v>7564</v>
      </c>
      <c r="F95" s="36">
        <v>20000</v>
      </c>
      <c r="G95" s="36">
        <v>27564</v>
      </c>
      <c r="H95" s="45"/>
    </row>
    <row r="96" spans="1:8" ht="12.75">
      <c r="A96" s="43"/>
      <c r="B96" s="43"/>
      <c r="C96" s="43"/>
      <c r="D96" s="50" t="s">
        <v>86</v>
      </c>
      <c r="E96" s="48">
        <v>20198189.67</v>
      </c>
      <c r="F96" s="48">
        <v>-7578</v>
      </c>
      <c r="G96" s="48">
        <v>20190611.67</v>
      </c>
      <c r="H96" s="45"/>
    </row>
    <row r="97" spans="1:8" ht="13.5" thickBot="1">
      <c r="A97" s="51"/>
      <c r="B97" s="51"/>
      <c r="C97" s="51"/>
      <c r="D97" s="46" t="s">
        <v>87</v>
      </c>
      <c r="E97" s="48">
        <v>17853549.67</v>
      </c>
      <c r="F97" s="33">
        <v>-7578</v>
      </c>
      <c r="G97" s="48">
        <v>17845971.67</v>
      </c>
      <c r="H97" s="45"/>
    </row>
    <row r="98" spans="1:8" ht="13.5" thickBot="1">
      <c r="A98" s="52"/>
      <c r="B98" s="53"/>
      <c r="C98" s="54"/>
      <c r="D98" s="55" t="s">
        <v>88</v>
      </c>
      <c r="E98" s="48">
        <v>2344640</v>
      </c>
      <c r="F98" s="33">
        <v>0</v>
      </c>
      <c r="G98" s="48">
        <v>2344640</v>
      </c>
      <c r="H98" s="45"/>
    </row>
    <row r="99" spans="1:7" ht="12.75">
      <c r="A99" s="1"/>
      <c r="C99" s="56"/>
      <c r="D99" s="57"/>
      <c r="E99" s="58"/>
      <c r="F99" s="58"/>
      <c r="G99" s="58"/>
    </row>
    <row r="100" spans="5:7" ht="12.75">
      <c r="E100" s="59"/>
      <c r="F100" s="59"/>
      <c r="G100" s="59"/>
    </row>
    <row r="101" spans="1:7" ht="12.75">
      <c r="A101" s="26"/>
      <c r="E101" s="59"/>
      <c r="F101" s="59"/>
      <c r="G101" s="59"/>
    </row>
    <row r="102" spans="5:7" ht="12.75">
      <c r="E102" s="59"/>
      <c r="F102" s="59"/>
      <c r="G102" s="59"/>
    </row>
    <row r="103" spans="1:7" ht="12.75">
      <c r="A103" s="60"/>
      <c r="E103" s="59"/>
      <c r="F103" s="59"/>
      <c r="G103" s="59"/>
    </row>
    <row r="104" spans="5:7" ht="12.75">
      <c r="E104" s="59"/>
      <c r="F104" s="59"/>
      <c r="G104" s="59"/>
    </row>
    <row r="105" spans="1:7" ht="12.75">
      <c r="A105" s="26"/>
      <c r="E105" s="59"/>
      <c r="F105" s="59"/>
      <c r="G105" s="59"/>
    </row>
    <row r="106" spans="5:7" ht="12.75">
      <c r="E106" s="59"/>
      <c r="F106" s="59"/>
      <c r="G106" s="59"/>
    </row>
    <row r="107" spans="5:7" ht="12.75">
      <c r="E107" s="59"/>
      <c r="F107" s="59"/>
      <c r="G107" s="59"/>
    </row>
    <row r="108" spans="5:7" ht="12.75">
      <c r="E108" s="59"/>
      <c r="F108" s="59"/>
      <c r="G108" s="59"/>
    </row>
    <row r="109" spans="5:7" ht="12.75">
      <c r="E109" s="59"/>
      <c r="F109" s="59"/>
      <c r="G109" s="59"/>
    </row>
    <row r="110" spans="5:7" ht="12.75">
      <c r="E110" s="59"/>
      <c r="F110" s="59"/>
      <c r="G110" s="59"/>
    </row>
    <row r="111" spans="5:7" ht="12.75">
      <c r="E111" s="59"/>
      <c r="F111" s="59"/>
      <c r="G111" s="59"/>
    </row>
    <row r="112" spans="5:7" ht="12.75">
      <c r="E112" s="59"/>
      <c r="F112" s="59"/>
      <c r="G112" s="59"/>
    </row>
    <row r="113" spans="5:7" ht="12.75">
      <c r="E113" s="59"/>
      <c r="F113" s="59"/>
      <c r="G113" s="59"/>
    </row>
    <row r="114" spans="5:7" ht="12.75">
      <c r="E114" s="59"/>
      <c r="F114" s="59"/>
      <c r="G114" s="59"/>
    </row>
    <row r="115" spans="5:7" ht="12.75">
      <c r="E115" s="59"/>
      <c r="F115" s="59"/>
      <c r="G115" s="59"/>
    </row>
    <row r="116" spans="5:7" ht="12.75">
      <c r="E116" s="59"/>
      <c r="F116" s="59"/>
      <c r="G116" s="59"/>
    </row>
    <row r="117" spans="5:7" ht="12.75">
      <c r="E117" s="59"/>
      <c r="F117" s="59"/>
      <c r="G117" s="59"/>
    </row>
    <row r="118" spans="5:7" ht="12.75">
      <c r="E118" s="59"/>
      <c r="F118" s="59"/>
      <c r="G118" s="59"/>
    </row>
    <row r="119" spans="5:7" ht="12.75">
      <c r="E119" s="59"/>
      <c r="F119" s="59"/>
      <c r="G119" s="59"/>
    </row>
    <row r="120" spans="5:7" ht="12.75">
      <c r="E120" s="59"/>
      <c r="F120" s="59"/>
      <c r="G120" s="59"/>
    </row>
    <row r="121" spans="5:7" ht="12.75">
      <c r="E121" s="59"/>
      <c r="F121" s="59"/>
      <c r="G121" s="59"/>
    </row>
    <row r="122" spans="5:7" ht="12.75">
      <c r="E122" s="59"/>
      <c r="F122" s="59"/>
      <c r="G122" s="59"/>
    </row>
    <row r="123" spans="5:7" ht="12.75">
      <c r="E123" s="59"/>
      <c r="F123" s="59"/>
      <c r="G123" s="59"/>
    </row>
    <row r="124" spans="5:7" ht="12.75">
      <c r="E124" s="59"/>
      <c r="F124" s="59"/>
      <c r="G124" s="59"/>
    </row>
    <row r="125" spans="5:7" ht="12.75">
      <c r="E125" s="59"/>
      <c r="F125" s="59"/>
      <c r="G125" s="59"/>
    </row>
    <row r="126" spans="5:7" ht="12.75">
      <c r="E126" s="59"/>
      <c r="F126" s="59"/>
      <c r="G126" s="59"/>
    </row>
    <row r="127" spans="5:7" ht="12.75">
      <c r="E127" s="59"/>
      <c r="F127" s="59"/>
      <c r="G127" s="59"/>
    </row>
    <row r="128" spans="5:7" ht="12.75">
      <c r="E128" s="59"/>
      <c r="F128" s="59"/>
      <c r="G128" s="59"/>
    </row>
    <row r="129" spans="5:7" ht="12.75">
      <c r="E129" s="59"/>
      <c r="F129" s="59"/>
      <c r="G129" s="59"/>
    </row>
    <row r="130" spans="5:7" ht="12.75">
      <c r="E130" s="59"/>
      <c r="F130" s="59"/>
      <c r="G130" s="59"/>
    </row>
    <row r="131" spans="5:7" ht="12.75">
      <c r="E131" s="59"/>
      <c r="F131" s="59"/>
      <c r="G131" s="59"/>
    </row>
    <row r="132" spans="5:7" ht="12.75">
      <c r="E132" s="59"/>
      <c r="F132" s="59"/>
      <c r="G132" s="59"/>
    </row>
    <row r="133" spans="5:7" ht="12.75">
      <c r="E133" s="59"/>
      <c r="F133" s="59"/>
      <c r="G133" s="59"/>
    </row>
    <row r="134" spans="5:7" ht="12.75">
      <c r="E134" s="59"/>
      <c r="F134" s="59"/>
      <c r="G134" s="59"/>
    </row>
    <row r="135" spans="5:7" ht="12.75">
      <c r="E135" s="59"/>
      <c r="F135" s="59"/>
      <c r="G135" s="59"/>
    </row>
    <row r="136" spans="5:7" ht="12.75">
      <c r="E136" s="59"/>
      <c r="F136" s="59"/>
      <c r="G136" s="59"/>
    </row>
    <row r="137" spans="5:7" ht="12.75">
      <c r="E137" s="59"/>
      <c r="F137" s="59"/>
      <c r="G137" s="59"/>
    </row>
    <row r="138" spans="5:7" ht="12.75">
      <c r="E138" s="59"/>
      <c r="F138" s="59"/>
      <c r="G138" s="59"/>
    </row>
    <row r="139" spans="5:7" ht="12.75">
      <c r="E139" s="59"/>
      <c r="F139" s="59"/>
      <c r="G139" s="59"/>
    </row>
    <row r="140" spans="5:7" ht="12.75">
      <c r="E140" s="59"/>
      <c r="F140" s="59"/>
      <c r="G140" s="59"/>
    </row>
    <row r="141" spans="5:7" ht="12.75">
      <c r="E141" s="59"/>
      <c r="F141" s="59"/>
      <c r="G141" s="59"/>
    </row>
    <row r="142" spans="5:7" ht="12.75">
      <c r="E142" s="59"/>
      <c r="F142" s="59"/>
      <c r="G142" s="59"/>
    </row>
    <row r="143" spans="5:7" ht="12.75">
      <c r="E143" s="59"/>
      <c r="F143" s="59"/>
      <c r="G143" s="59"/>
    </row>
    <row r="144" spans="5:7" ht="12.75">
      <c r="E144" s="59"/>
      <c r="F144" s="59"/>
      <c r="G144" s="59"/>
    </row>
    <row r="145" spans="5:7" ht="12.75">
      <c r="E145" s="59"/>
      <c r="F145" s="59"/>
      <c r="G145" s="59"/>
    </row>
    <row r="146" spans="5:7" ht="12.75">
      <c r="E146" s="59"/>
      <c r="F146" s="59"/>
      <c r="G146" s="59"/>
    </row>
    <row r="147" spans="5:7" ht="12.75">
      <c r="E147" s="59"/>
      <c r="F147" s="59"/>
      <c r="G147" s="59"/>
    </row>
    <row r="148" spans="5:7" ht="12.75">
      <c r="E148" s="59"/>
      <c r="F148" s="59"/>
      <c r="G148" s="59"/>
    </row>
    <row r="149" spans="5:7" ht="12.75">
      <c r="E149" s="59"/>
      <c r="F149" s="59"/>
      <c r="G149" s="59"/>
    </row>
    <row r="150" spans="5:7" ht="12.75">
      <c r="E150" s="59"/>
      <c r="F150" s="59"/>
      <c r="G150" s="59"/>
    </row>
    <row r="151" spans="5:7" ht="12.75">
      <c r="E151" s="59"/>
      <c r="F151" s="59"/>
      <c r="G151" s="59"/>
    </row>
    <row r="152" spans="5:7" ht="12.75">
      <c r="E152" s="59"/>
      <c r="F152" s="59"/>
      <c r="G152" s="59"/>
    </row>
    <row r="153" spans="5:7" ht="12.75">
      <c r="E153" s="59"/>
      <c r="F153" s="59"/>
      <c r="G153" s="59"/>
    </row>
    <row r="154" spans="5:7" ht="12.75">
      <c r="E154" s="59"/>
      <c r="F154" s="59"/>
      <c r="G154" s="59"/>
    </row>
    <row r="155" spans="5:7" ht="12.75">
      <c r="E155" s="59"/>
      <c r="F155" s="59"/>
      <c r="G155" s="59"/>
    </row>
    <row r="156" spans="5:7" ht="12.75">
      <c r="E156" s="59"/>
      <c r="F156" s="59"/>
      <c r="G156" s="59"/>
    </row>
    <row r="157" spans="5:7" ht="12.75">
      <c r="E157" s="59"/>
      <c r="F157" s="59"/>
      <c r="G157" s="59"/>
    </row>
    <row r="158" spans="5:7" ht="12.75">
      <c r="E158" s="59"/>
      <c r="F158" s="59"/>
      <c r="G158" s="59"/>
    </row>
    <row r="159" spans="5:7" ht="12.75">
      <c r="E159" s="59"/>
      <c r="F159" s="59"/>
      <c r="G159" s="59"/>
    </row>
    <row r="160" spans="5:7" ht="12.75">
      <c r="E160" s="59"/>
      <c r="F160" s="59"/>
      <c r="G160" s="59"/>
    </row>
    <row r="161" spans="5:7" ht="12.75">
      <c r="E161" s="59"/>
      <c r="F161" s="59"/>
      <c r="G161" s="59"/>
    </row>
    <row r="162" spans="5:7" ht="12.75">
      <c r="E162" s="59"/>
      <c r="F162" s="59"/>
      <c r="G162" s="59"/>
    </row>
    <row r="163" spans="5:7" ht="12.75">
      <c r="E163" s="59"/>
      <c r="F163" s="59"/>
      <c r="G163" s="59"/>
    </row>
    <row r="164" spans="5:7" ht="12.75">
      <c r="E164" s="59"/>
      <c r="F164" s="59"/>
      <c r="G164" s="59"/>
    </row>
    <row r="165" spans="5:7" ht="12.75">
      <c r="E165" s="59"/>
      <c r="F165" s="59"/>
      <c r="G165" s="59"/>
    </row>
    <row r="166" spans="5:7" ht="12.75">
      <c r="E166" s="59"/>
      <c r="F166" s="59"/>
      <c r="G166" s="59"/>
    </row>
    <row r="167" spans="5:7" ht="12.75">
      <c r="E167" s="59"/>
      <c r="F167" s="59"/>
      <c r="G167" s="59"/>
    </row>
    <row r="168" spans="5:7" ht="12.75">
      <c r="E168" s="59"/>
      <c r="F168" s="59"/>
      <c r="G168" s="59"/>
    </row>
    <row r="169" spans="5:7" ht="12.75">
      <c r="E169" s="59"/>
      <c r="F169" s="59"/>
      <c r="G169" s="59"/>
    </row>
    <row r="170" spans="5:7" ht="12.75">
      <c r="E170" s="59"/>
      <c r="F170" s="59"/>
      <c r="G170" s="59"/>
    </row>
    <row r="171" spans="5:7" ht="12.75">
      <c r="E171" s="59"/>
      <c r="F171" s="59"/>
      <c r="G171" s="59"/>
    </row>
    <row r="172" spans="5:7" ht="12.75">
      <c r="E172" s="59"/>
      <c r="F172" s="59"/>
      <c r="G172" s="59"/>
    </row>
    <row r="173" spans="5:7" ht="12.75">
      <c r="E173" s="59"/>
      <c r="F173" s="59"/>
      <c r="G173" s="59"/>
    </row>
    <row r="174" spans="5:7" ht="12.75">
      <c r="E174" s="59"/>
      <c r="F174" s="59"/>
      <c r="G174" s="59"/>
    </row>
    <row r="175" spans="5:7" ht="12.75">
      <c r="E175" s="59"/>
      <c r="F175" s="59"/>
      <c r="G175" s="59"/>
    </row>
    <row r="176" spans="5:7" ht="12.75">
      <c r="E176" s="59"/>
      <c r="F176" s="59"/>
      <c r="G176" s="59"/>
    </row>
    <row r="177" spans="5:7" ht="12.75">
      <c r="E177" s="59"/>
      <c r="F177" s="59"/>
      <c r="G177" s="59"/>
    </row>
    <row r="178" spans="5:7" ht="12.75">
      <c r="E178" s="59"/>
      <c r="F178" s="59"/>
      <c r="G178" s="59"/>
    </row>
    <row r="179" spans="5:7" ht="12.75">
      <c r="E179" s="59"/>
      <c r="F179" s="59"/>
      <c r="G179" s="59"/>
    </row>
    <row r="180" spans="5:7" ht="12.75">
      <c r="E180" s="59"/>
      <c r="F180" s="59"/>
      <c r="G180" s="59"/>
    </row>
    <row r="181" spans="5:7" ht="12.75">
      <c r="E181" s="59"/>
      <c r="F181" s="59"/>
      <c r="G181" s="59"/>
    </row>
    <row r="182" spans="5:7" ht="12.75">
      <c r="E182" s="59"/>
      <c r="F182" s="59"/>
      <c r="G182" s="59"/>
    </row>
    <row r="183" spans="5:7" ht="12.75">
      <c r="E183" s="59"/>
      <c r="F183" s="59"/>
      <c r="G183" s="59"/>
    </row>
  </sheetData>
  <mergeCells count="3">
    <mergeCell ref="D1:G1"/>
    <mergeCell ref="A3:G3"/>
    <mergeCell ref="A98:C9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4">
      <selection activeCell="F12" sqref="F12"/>
    </sheetView>
  </sheetViews>
  <sheetFormatPr defaultColWidth="9.140625" defaultRowHeight="12.75"/>
  <cols>
    <col min="1" max="1" width="5.57421875" style="62" customWidth="1"/>
    <col min="2" max="2" width="6.8515625" style="62" customWidth="1"/>
    <col min="3" max="4" width="7.7109375" style="62" customWidth="1"/>
    <col min="5" max="5" width="15.57421875" style="62" customWidth="1"/>
    <col min="6" max="6" width="12.00390625" style="62" customWidth="1"/>
    <col min="7" max="7" width="12.421875" style="62" customWidth="1"/>
    <col min="8" max="9" width="10.140625" style="62" customWidth="1"/>
    <col min="10" max="10" width="12.57421875" style="62" customWidth="1"/>
    <col min="11" max="11" width="14.421875" style="62" customWidth="1"/>
    <col min="12" max="13" width="9.8515625" style="62" customWidth="1"/>
    <col min="14" max="14" width="16.7109375" style="62" customWidth="1"/>
    <col min="15" max="16384" width="9.140625" style="62" customWidth="1"/>
  </cols>
  <sheetData>
    <row r="1" spans="1:14" ht="18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 t="s">
        <v>92</v>
      </c>
    </row>
    <row r="3" spans="1:14" s="68" customFormat="1" ht="19.5" customHeight="1">
      <c r="A3" s="65" t="s">
        <v>93</v>
      </c>
      <c r="B3" s="65" t="s">
        <v>2</v>
      </c>
      <c r="C3" s="65" t="s">
        <v>94</v>
      </c>
      <c r="D3" s="66" t="s">
        <v>95</v>
      </c>
      <c r="E3" s="67" t="s">
        <v>96</v>
      </c>
      <c r="F3" s="67" t="s">
        <v>97</v>
      </c>
      <c r="G3" s="67" t="s">
        <v>98</v>
      </c>
      <c r="H3" s="67"/>
      <c r="I3" s="67"/>
      <c r="J3" s="67"/>
      <c r="K3" s="67"/>
      <c r="L3" s="67"/>
      <c r="M3" s="67"/>
      <c r="N3" s="67" t="s">
        <v>99</v>
      </c>
    </row>
    <row r="4" spans="1:14" s="68" customFormat="1" ht="19.5" customHeight="1">
      <c r="A4" s="65"/>
      <c r="B4" s="65"/>
      <c r="C4" s="65"/>
      <c r="D4" s="69"/>
      <c r="E4" s="67"/>
      <c r="F4" s="67"/>
      <c r="G4" s="67" t="s">
        <v>100</v>
      </c>
      <c r="H4" s="67" t="s">
        <v>101</v>
      </c>
      <c r="I4" s="67"/>
      <c r="J4" s="67"/>
      <c r="K4" s="67"/>
      <c r="L4" s="67" t="s">
        <v>102</v>
      </c>
      <c r="M4" s="70">
        <v>2010</v>
      </c>
      <c r="N4" s="67"/>
    </row>
    <row r="5" spans="1:14" s="68" customFormat="1" ht="29.25" customHeight="1">
      <c r="A5" s="65"/>
      <c r="B5" s="65"/>
      <c r="C5" s="65"/>
      <c r="D5" s="69"/>
      <c r="E5" s="67"/>
      <c r="F5" s="67"/>
      <c r="G5" s="67"/>
      <c r="H5" s="67" t="s">
        <v>103</v>
      </c>
      <c r="I5" s="67" t="s">
        <v>104</v>
      </c>
      <c r="J5" s="67" t="s">
        <v>105</v>
      </c>
      <c r="K5" s="67" t="s">
        <v>106</v>
      </c>
      <c r="L5" s="67"/>
      <c r="M5" s="71"/>
      <c r="N5" s="67"/>
    </row>
    <row r="6" spans="1:14" s="68" customFormat="1" ht="19.5" customHeight="1">
      <c r="A6" s="65"/>
      <c r="B6" s="65"/>
      <c r="C6" s="65"/>
      <c r="D6" s="69"/>
      <c r="E6" s="67"/>
      <c r="F6" s="67"/>
      <c r="G6" s="67"/>
      <c r="H6" s="67"/>
      <c r="I6" s="67"/>
      <c r="J6" s="67"/>
      <c r="K6" s="67"/>
      <c r="L6" s="67"/>
      <c r="M6" s="71"/>
      <c r="N6" s="67"/>
    </row>
    <row r="7" spans="1:14" s="68" customFormat="1" ht="19.5" customHeight="1">
      <c r="A7" s="65"/>
      <c r="B7" s="65"/>
      <c r="C7" s="65"/>
      <c r="D7" s="72"/>
      <c r="E7" s="67"/>
      <c r="F7" s="67"/>
      <c r="G7" s="67"/>
      <c r="H7" s="67"/>
      <c r="I7" s="67"/>
      <c r="J7" s="67"/>
      <c r="K7" s="67"/>
      <c r="L7" s="67"/>
      <c r="M7" s="73"/>
      <c r="N7" s="67"/>
    </row>
    <row r="8" spans="1:14" ht="7.5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15</v>
      </c>
    </row>
    <row r="9" spans="1:15" ht="51" customHeight="1">
      <c r="A9" s="75" t="s">
        <v>107</v>
      </c>
      <c r="B9" s="76" t="s">
        <v>28</v>
      </c>
      <c r="C9" s="76" t="s">
        <v>32</v>
      </c>
      <c r="D9" s="76" t="s">
        <v>108</v>
      </c>
      <c r="E9" s="77" t="s">
        <v>109</v>
      </c>
      <c r="F9" s="78">
        <v>3500000</v>
      </c>
      <c r="G9" s="78">
        <v>141480</v>
      </c>
      <c r="H9" s="79"/>
      <c r="I9" s="80">
        <v>141480</v>
      </c>
      <c r="J9" s="81" t="s">
        <v>110</v>
      </c>
      <c r="K9" s="79"/>
      <c r="L9" s="80">
        <v>1600000</v>
      </c>
      <c r="M9" s="80">
        <v>1758520</v>
      </c>
      <c r="N9" s="77" t="s">
        <v>111</v>
      </c>
      <c r="O9" s="82"/>
    </row>
    <row r="10" spans="1:14" ht="51">
      <c r="A10" s="83" t="s">
        <v>112</v>
      </c>
      <c r="B10" s="84">
        <v>750</v>
      </c>
      <c r="C10" s="84">
        <v>75023</v>
      </c>
      <c r="D10" s="85" t="s">
        <v>108</v>
      </c>
      <c r="E10" s="86" t="s">
        <v>113</v>
      </c>
      <c r="F10" s="87">
        <v>4208500</v>
      </c>
      <c r="G10" s="87">
        <v>8500</v>
      </c>
      <c r="H10" s="87">
        <v>8500</v>
      </c>
      <c r="I10" s="88"/>
      <c r="J10" s="89" t="s">
        <v>110</v>
      </c>
      <c r="K10" s="88"/>
      <c r="L10" s="90">
        <v>2100000</v>
      </c>
      <c r="M10" s="90">
        <v>2100000</v>
      </c>
      <c r="N10" s="83" t="s">
        <v>114</v>
      </c>
    </row>
    <row r="11" spans="1:14" ht="51">
      <c r="A11" s="83"/>
      <c r="B11" s="88"/>
      <c r="C11" s="88"/>
      <c r="D11" s="88"/>
      <c r="E11" s="86"/>
      <c r="F11" s="86"/>
      <c r="G11" s="88"/>
      <c r="H11" s="88"/>
      <c r="I11" s="88"/>
      <c r="J11" s="89" t="s">
        <v>110</v>
      </c>
      <c r="K11" s="88"/>
      <c r="L11" s="88"/>
      <c r="M11" s="88"/>
      <c r="N11" s="91"/>
    </row>
    <row r="12" spans="1:14" ht="22.5" customHeight="1">
      <c r="A12" s="92" t="s">
        <v>115</v>
      </c>
      <c r="B12" s="92"/>
      <c r="C12" s="92"/>
      <c r="D12" s="92"/>
      <c r="E12" s="92"/>
      <c r="F12" s="93">
        <v>7708500</v>
      </c>
      <c r="G12" s="94">
        <v>149980</v>
      </c>
      <c r="H12" s="93">
        <v>8500</v>
      </c>
      <c r="I12" s="93">
        <v>141480</v>
      </c>
      <c r="J12" s="95"/>
      <c r="K12" s="95"/>
      <c r="L12" s="93">
        <v>3700000</v>
      </c>
      <c r="M12" s="93">
        <v>3858520</v>
      </c>
      <c r="N12" s="96" t="s">
        <v>116</v>
      </c>
    </row>
    <row r="14" ht="12.75">
      <c r="A14" s="62" t="s">
        <v>117</v>
      </c>
    </row>
    <row r="15" ht="12.75">
      <c r="A15" s="62" t="s">
        <v>118</v>
      </c>
    </row>
    <row r="16" ht="12.75">
      <c r="A16" s="62" t="s">
        <v>119</v>
      </c>
    </row>
    <row r="17" ht="12.75">
      <c r="A17" s="62" t="s">
        <v>120</v>
      </c>
    </row>
    <row r="19" ht="14.25">
      <c r="A19" s="97" t="s">
        <v>121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2:E12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3"/>
  <headerFooter alignWithMargins="0">
    <oddHeader>&amp;R&amp;9Załącznik nr 3]
do uchwały Rady Miejskiej nr XXVIII/106/08 
z dnia 4 grudnia 2008r.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L1"/>
    </sheetView>
  </sheetViews>
  <sheetFormatPr defaultColWidth="9.140625" defaultRowHeight="12.75"/>
  <cols>
    <col min="1" max="1" width="5.57421875" style="62" customWidth="1"/>
    <col min="2" max="2" width="6.8515625" style="62" customWidth="1"/>
    <col min="3" max="4" width="7.7109375" style="62" customWidth="1"/>
    <col min="5" max="5" width="15.57421875" style="62" customWidth="1"/>
    <col min="6" max="6" width="12.00390625" style="62" customWidth="1"/>
    <col min="7" max="7" width="12.7109375" style="62" customWidth="1"/>
    <col min="8" max="9" width="10.140625" style="62" customWidth="1"/>
    <col min="10" max="10" width="13.140625" style="62" customWidth="1"/>
    <col min="11" max="11" width="14.421875" style="62" customWidth="1"/>
    <col min="12" max="12" width="16.7109375" style="62" customWidth="1"/>
    <col min="13" max="16384" width="9.140625" style="62" customWidth="1"/>
  </cols>
  <sheetData>
    <row r="1" spans="1:12" ht="18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 t="s">
        <v>92</v>
      </c>
    </row>
    <row r="3" spans="1:12" s="68" customFormat="1" ht="19.5" customHeight="1">
      <c r="A3" s="65" t="s">
        <v>93</v>
      </c>
      <c r="B3" s="65" t="s">
        <v>2</v>
      </c>
      <c r="C3" s="65" t="s">
        <v>94</v>
      </c>
      <c r="D3" s="66" t="s">
        <v>95</v>
      </c>
      <c r="E3" s="67" t="s">
        <v>123</v>
      </c>
      <c r="F3" s="67" t="s">
        <v>97</v>
      </c>
      <c r="G3" s="67" t="s">
        <v>98</v>
      </c>
      <c r="H3" s="67"/>
      <c r="I3" s="67"/>
      <c r="J3" s="67"/>
      <c r="K3" s="67"/>
      <c r="L3" s="67" t="s">
        <v>99</v>
      </c>
    </row>
    <row r="4" spans="1:12" s="68" customFormat="1" ht="19.5" customHeight="1">
      <c r="A4" s="65"/>
      <c r="B4" s="65"/>
      <c r="C4" s="65"/>
      <c r="D4" s="69"/>
      <c r="E4" s="67"/>
      <c r="F4" s="67"/>
      <c r="G4" s="67" t="s">
        <v>100</v>
      </c>
      <c r="H4" s="67" t="s">
        <v>101</v>
      </c>
      <c r="I4" s="67"/>
      <c r="J4" s="67"/>
      <c r="K4" s="67"/>
      <c r="L4" s="67"/>
    </row>
    <row r="5" spans="1:12" s="68" customFormat="1" ht="29.25" customHeight="1">
      <c r="A5" s="65"/>
      <c r="B5" s="65"/>
      <c r="C5" s="65"/>
      <c r="D5" s="69"/>
      <c r="E5" s="67"/>
      <c r="F5" s="67"/>
      <c r="G5" s="67"/>
      <c r="H5" s="67" t="s">
        <v>103</v>
      </c>
      <c r="I5" s="67" t="s">
        <v>104</v>
      </c>
      <c r="J5" s="67" t="s">
        <v>124</v>
      </c>
      <c r="K5" s="67" t="s">
        <v>106</v>
      </c>
      <c r="L5" s="67"/>
    </row>
    <row r="6" spans="1:12" s="68" customFormat="1" ht="19.5" customHeight="1">
      <c r="A6" s="65"/>
      <c r="B6" s="65"/>
      <c r="C6" s="65"/>
      <c r="D6" s="69"/>
      <c r="E6" s="67"/>
      <c r="F6" s="67"/>
      <c r="G6" s="67"/>
      <c r="H6" s="67"/>
      <c r="I6" s="67"/>
      <c r="J6" s="67"/>
      <c r="K6" s="67"/>
      <c r="L6" s="67"/>
    </row>
    <row r="7" spans="1:12" s="68" customFormat="1" ht="19.5" customHeight="1">
      <c r="A7" s="65"/>
      <c r="B7" s="65"/>
      <c r="C7" s="65"/>
      <c r="D7" s="72"/>
      <c r="E7" s="67"/>
      <c r="F7" s="67"/>
      <c r="G7" s="67"/>
      <c r="H7" s="67"/>
      <c r="I7" s="67"/>
      <c r="J7" s="67"/>
      <c r="K7" s="67"/>
      <c r="L7" s="67"/>
    </row>
    <row r="8" spans="1:12" ht="7.5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</row>
    <row r="9" spans="1:14" ht="76.5">
      <c r="A9" s="75" t="s">
        <v>107</v>
      </c>
      <c r="B9" s="79">
        <v>10</v>
      </c>
      <c r="C9" s="79">
        <v>1010</v>
      </c>
      <c r="D9" s="98" t="s">
        <v>125</v>
      </c>
      <c r="E9" s="77" t="s">
        <v>126</v>
      </c>
      <c r="F9" s="78">
        <v>586116</v>
      </c>
      <c r="G9" s="78">
        <v>586116</v>
      </c>
      <c r="H9" s="77"/>
      <c r="I9" s="78">
        <v>146529</v>
      </c>
      <c r="J9" s="81" t="s">
        <v>110</v>
      </c>
      <c r="K9" s="80">
        <v>439587</v>
      </c>
      <c r="L9" s="77" t="s">
        <v>127</v>
      </c>
      <c r="M9" s="82"/>
      <c r="N9" s="82"/>
    </row>
    <row r="10" spans="1:12" ht="140.25">
      <c r="A10" s="83" t="s">
        <v>128</v>
      </c>
      <c r="B10" s="88">
        <v>10</v>
      </c>
      <c r="C10" s="88">
        <v>1010</v>
      </c>
      <c r="D10" s="99" t="s">
        <v>125</v>
      </c>
      <c r="E10" s="86" t="s">
        <v>129</v>
      </c>
      <c r="F10" s="90">
        <v>742540</v>
      </c>
      <c r="G10" s="90">
        <v>742540</v>
      </c>
      <c r="H10" s="88"/>
      <c r="I10" s="90">
        <v>247528</v>
      </c>
      <c r="J10" s="86" t="s">
        <v>110</v>
      </c>
      <c r="K10" s="90">
        <v>495012</v>
      </c>
      <c r="L10" s="83" t="s">
        <v>130</v>
      </c>
    </row>
    <row r="11" spans="1:12" ht="140.25">
      <c r="A11" s="83" t="s">
        <v>112</v>
      </c>
      <c r="B11" s="88">
        <v>10</v>
      </c>
      <c r="C11" s="88">
        <v>1010</v>
      </c>
      <c r="D11" s="88">
        <v>6050</v>
      </c>
      <c r="E11" s="86" t="s">
        <v>131</v>
      </c>
      <c r="F11" s="87">
        <v>39040</v>
      </c>
      <c r="G11" s="87">
        <v>39040</v>
      </c>
      <c r="H11" s="86"/>
      <c r="I11" s="87">
        <v>39040</v>
      </c>
      <c r="J11" s="89" t="s">
        <v>110</v>
      </c>
      <c r="K11" s="86"/>
      <c r="L11" s="83" t="s">
        <v>130</v>
      </c>
    </row>
    <row r="12" spans="1:12" ht="114.75">
      <c r="A12" s="83">
        <v>6</v>
      </c>
      <c r="B12" s="88">
        <v>600</v>
      </c>
      <c r="C12" s="88">
        <v>60016</v>
      </c>
      <c r="D12" s="88">
        <v>6050</v>
      </c>
      <c r="E12" s="86" t="s">
        <v>132</v>
      </c>
      <c r="F12" s="87">
        <v>226000</v>
      </c>
      <c r="G12" s="87">
        <v>226000</v>
      </c>
      <c r="H12" s="86">
        <v>226000</v>
      </c>
      <c r="I12" s="87"/>
      <c r="J12" s="100"/>
      <c r="K12" s="86"/>
      <c r="L12" s="83" t="s">
        <v>114</v>
      </c>
    </row>
    <row r="13" spans="1:12" ht="38.25">
      <c r="A13" s="83">
        <v>10</v>
      </c>
      <c r="B13" s="88">
        <v>600</v>
      </c>
      <c r="C13" s="88">
        <v>60016</v>
      </c>
      <c r="D13" s="88">
        <v>6050</v>
      </c>
      <c r="E13" s="86" t="s">
        <v>133</v>
      </c>
      <c r="F13" s="87">
        <v>6850</v>
      </c>
      <c r="G13" s="87">
        <v>6850</v>
      </c>
      <c r="H13" s="86">
        <v>6850</v>
      </c>
      <c r="I13" s="87"/>
      <c r="J13" s="100"/>
      <c r="K13" s="86"/>
      <c r="L13" s="83" t="s">
        <v>114</v>
      </c>
    </row>
    <row r="14" spans="1:12" ht="51">
      <c r="A14" s="83">
        <v>11</v>
      </c>
      <c r="B14" s="88">
        <v>710</v>
      </c>
      <c r="C14" s="88">
        <v>71035</v>
      </c>
      <c r="D14" s="88">
        <v>6060</v>
      </c>
      <c r="E14" s="86" t="s">
        <v>134</v>
      </c>
      <c r="F14" s="87">
        <v>80000</v>
      </c>
      <c r="G14" s="87">
        <v>80000</v>
      </c>
      <c r="H14" s="87">
        <v>80000</v>
      </c>
      <c r="I14" s="90"/>
      <c r="J14" s="89"/>
      <c r="K14" s="88"/>
      <c r="L14" s="83" t="s">
        <v>130</v>
      </c>
    </row>
    <row r="15" spans="1:12" ht="63.75">
      <c r="A15" s="83">
        <v>12</v>
      </c>
      <c r="B15" s="88">
        <v>750</v>
      </c>
      <c r="C15" s="88">
        <v>75023</v>
      </c>
      <c r="D15" s="88">
        <v>6050</v>
      </c>
      <c r="E15" s="86" t="s">
        <v>135</v>
      </c>
      <c r="F15" s="87">
        <v>260150</v>
      </c>
      <c r="G15" s="87">
        <v>260150</v>
      </c>
      <c r="H15" s="100">
        <v>52030</v>
      </c>
      <c r="I15" s="90">
        <v>208120</v>
      </c>
      <c r="J15" s="89"/>
      <c r="K15" s="88"/>
      <c r="L15" s="83"/>
    </row>
    <row r="16" spans="1:12" ht="114.75">
      <c r="A16" s="83">
        <v>13</v>
      </c>
      <c r="B16" s="88">
        <v>750</v>
      </c>
      <c r="C16" s="88">
        <v>75023</v>
      </c>
      <c r="D16" s="88">
        <v>6060</v>
      </c>
      <c r="E16" s="86" t="s">
        <v>136</v>
      </c>
      <c r="F16" s="87">
        <v>50500</v>
      </c>
      <c r="G16" s="87">
        <v>50500</v>
      </c>
      <c r="H16" s="100">
        <v>50500</v>
      </c>
      <c r="I16" s="90"/>
      <c r="J16" s="89"/>
      <c r="K16" s="88"/>
      <c r="L16" s="83" t="s">
        <v>114</v>
      </c>
    </row>
    <row r="17" spans="1:12" ht="63.75">
      <c r="A17" s="83">
        <v>14</v>
      </c>
      <c r="B17" s="88">
        <v>754</v>
      </c>
      <c r="C17" s="88">
        <v>75412</v>
      </c>
      <c r="D17" s="88">
        <v>6060</v>
      </c>
      <c r="E17" s="86" t="s">
        <v>137</v>
      </c>
      <c r="F17" s="87">
        <v>3400</v>
      </c>
      <c r="G17" s="87">
        <v>3400</v>
      </c>
      <c r="H17" s="100">
        <v>3400</v>
      </c>
      <c r="I17" s="90"/>
      <c r="J17" s="89"/>
      <c r="K17" s="88"/>
      <c r="L17" s="83"/>
    </row>
    <row r="18" spans="1:12" ht="51">
      <c r="A18" s="83">
        <v>15</v>
      </c>
      <c r="B18" s="88">
        <v>801</v>
      </c>
      <c r="C18" s="88">
        <v>80101</v>
      </c>
      <c r="D18" s="88">
        <v>6050</v>
      </c>
      <c r="E18" s="86" t="s">
        <v>138</v>
      </c>
      <c r="F18" s="87">
        <v>25000</v>
      </c>
      <c r="G18" s="87">
        <v>25000</v>
      </c>
      <c r="H18" s="89">
        <v>25000</v>
      </c>
      <c r="I18" s="90"/>
      <c r="J18" s="89"/>
      <c r="K18" s="88"/>
      <c r="L18" s="83" t="s">
        <v>130</v>
      </c>
    </row>
    <row r="19" spans="1:12" ht="89.25">
      <c r="A19" s="83">
        <v>16</v>
      </c>
      <c r="B19" s="88">
        <v>852</v>
      </c>
      <c r="C19" s="88">
        <v>85203</v>
      </c>
      <c r="D19" s="88">
        <v>6050</v>
      </c>
      <c r="E19" s="86" t="s">
        <v>139</v>
      </c>
      <c r="F19" s="87">
        <v>17000</v>
      </c>
      <c r="G19" s="87">
        <v>17000</v>
      </c>
      <c r="H19" s="86">
        <v>17000</v>
      </c>
      <c r="I19" s="86"/>
      <c r="J19" s="100"/>
      <c r="K19" s="88"/>
      <c r="L19" s="83" t="s">
        <v>130</v>
      </c>
    </row>
    <row r="20" spans="1:12" ht="63.75">
      <c r="A20" s="83">
        <v>17</v>
      </c>
      <c r="B20" s="88">
        <v>852</v>
      </c>
      <c r="C20" s="88">
        <v>85203</v>
      </c>
      <c r="D20" s="88">
        <v>6060</v>
      </c>
      <c r="E20" s="86" t="s">
        <v>140</v>
      </c>
      <c r="F20" s="87">
        <v>37000</v>
      </c>
      <c r="G20" s="87">
        <v>37000</v>
      </c>
      <c r="H20" s="86"/>
      <c r="I20" s="86"/>
      <c r="J20" s="100">
        <v>37000</v>
      </c>
      <c r="K20" s="88"/>
      <c r="L20" s="83"/>
    </row>
    <row r="21" spans="1:12" ht="63.75">
      <c r="A21" s="83">
        <v>18</v>
      </c>
      <c r="B21" s="88">
        <v>852</v>
      </c>
      <c r="C21" s="88">
        <v>85212</v>
      </c>
      <c r="D21" s="88">
        <v>6060</v>
      </c>
      <c r="E21" s="86" t="s">
        <v>140</v>
      </c>
      <c r="F21" s="87">
        <v>8000</v>
      </c>
      <c r="G21" s="87">
        <v>8000</v>
      </c>
      <c r="H21" s="86"/>
      <c r="I21" s="86"/>
      <c r="J21" s="100">
        <v>8000</v>
      </c>
      <c r="K21" s="88"/>
      <c r="L21" s="83"/>
    </row>
    <row r="22" spans="1:12" ht="51">
      <c r="A22" s="83">
        <v>19</v>
      </c>
      <c r="B22" s="88">
        <v>900</v>
      </c>
      <c r="C22" s="88">
        <v>90004</v>
      </c>
      <c r="D22" s="88">
        <v>6060</v>
      </c>
      <c r="E22" s="86" t="s">
        <v>141</v>
      </c>
      <c r="F22" s="87">
        <v>14500</v>
      </c>
      <c r="G22" s="87">
        <v>14500</v>
      </c>
      <c r="H22" s="86">
        <v>14500</v>
      </c>
      <c r="I22" s="86"/>
      <c r="J22" s="100"/>
      <c r="K22" s="88"/>
      <c r="L22" s="83" t="s">
        <v>114</v>
      </c>
    </row>
    <row r="23" spans="1:12" ht="38.25">
      <c r="A23" s="83">
        <v>20</v>
      </c>
      <c r="B23" s="88">
        <v>921</v>
      </c>
      <c r="C23" s="88">
        <v>92195</v>
      </c>
      <c r="D23" s="99" t="s">
        <v>142</v>
      </c>
      <c r="E23" s="86" t="s">
        <v>143</v>
      </c>
      <c r="F23" s="90">
        <v>98564</v>
      </c>
      <c r="G23" s="90">
        <v>98564</v>
      </c>
      <c r="H23" s="88">
        <v>41764</v>
      </c>
      <c r="I23" s="90"/>
      <c r="J23" s="89"/>
      <c r="K23" s="90">
        <v>56800</v>
      </c>
      <c r="L23" s="83" t="s">
        <v>130</v>
      </c>
    </row>
    <row r="24" spans="1:12" ht="12.75">
      <c r="A24" s="83"/>
      <c r="B24" s="88"/>
      <c r="C24" s="88"/>
      <c r="D24" s="86"/>
      <c r="E24" s="86"/>
      <c r="F24" s="90"/>
      <c r="G24" s="90"/>
      <c r="H24" s="88"/>
      <c r="I24" s="90"/>
      <c r="J24" s="89"/>
      <c r="K24" s="90"/>
      <c r="L24" s="83"/>
    </row>
    <row r="25" spans="1:12" ht="12.75">
      <c r="A25" s="83"/>
      <c r="B25" s="88"/>
      <c r="C25" s="88"/>
      <c r="D25" s="86"/>
      <c r="E25" s="86"/>
      <c r="F25" s="90"/>
      <c r="G25" s="90"/>
      <c r="H25" s="88"/>
      <c r="I25" s="90"/>
      <c r="J25" s="89"/>
      <c r="K25" s="90"/>
      <c r="L25" s="83"/>
    </row>
    <row r="26" spans="1:12" ht="12.75">
      <c r="A26" s="83"/>
      <c r="B26" s="88"/>
      <c r="C26" s="88"/>
      <c r="D26" s="88"/>
      <c r="E26" s="88"/>
      <c r="F26" s="88"/>
      <c r="G26" s="88"/>
      <c r="H26" s="88"/>
      <c r="I26" s="88"/>
      <c r="J26" s="89"/>
      <c r="K26" s="88"/>
      <c r="L26" s="83"/>
    </row>
    <row r="27" spans="1:12" ht="22.5" customHeight="1">
      <c r="A27" s="92" t="s">
        <v>115</v>
      </c>
      <c r="B27" s="92"/>
      <c r="C27" s="92"/>
      <c r="D27" s="92"/>
      <c r="E27" s="92"/>
      <c r="F27" s="101">
        <v>2194660</v>
      </c>
      <c r="G27" s="102">
        <v>2194660</v>
      </c>
      <c r="H27" s="101">
        <v>517044</v>
      </c>
      <c r="I27" s="93">
        <v>641217</v>
      </c>
      <c r="J27" s="93">
        <v>45000</v>
      </c>
      <c r="K27" s="93">
        <v>991399</v>
      </c>
      <c r="L27" s="96" t="s">
        <v>116</v>
      </c>
    </row>
    <row r="28" ht="12.75"/>
    <row r="29" ht="12.75">
      <c r="A29" s="62" t="s">
        <v>117</v>
      </c>
    </row>
    <row r="30" ht="12.75">
      <c r="A30" s="62" t="s">
        <v>118</v>
      </c>
    </row>
    <row r="31" ht="12.75">
      <c r="A31" s="62" t="s">
        <v>119</v>
      </c>
    </row>
    <row r="32" ht="12.75">
      <c r="A32" s="62" t="s">
        <v>120</v>
      </c>
    </row>
    <row r="33" ht="12.75"/>
    <row r="34" ht="12.75">
      <c r="A34" s="97" t="s">
        <v>121</v>
      </c>
    </row>
  </sheetData>
  <mergeCells count="16">
    <mergeCell ref="A27:E27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3"/>
  <headerFooter alignWithMargins="0">
    <oddHeader>&amp;R&amp;9Załącznik nr &amp;A
do uchwały Rady Miejskiej nr XXVIII/106./08 
z dnia 4 grudnia 2008r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defaultGridColor="0" colorId="8" workbookViewId="0" topLeftCell="C1">
      <selection activeCell="G7" sqref="G7"/>
    </sheetView>
  </sheetViews>
  <sheetFormatPr defaultColWidth="9.140625" defaultRowHeight="12.75"/>
  <cols>
    <col min="1" max="1" width="5.57421875" style="62" bestFit="1" customWidth="1"/>
    <col min="2" max="2" width="8.8515625" style="62" bestFit="1" customWidth="1"/>
    <col min="3" max="3" width="6.8515625" style="62" customWidth="1"/>
    <col min="4" max="4" width="14.28125" style="62" customWidth="1"/>
    <col min="5" max="5" width="14.8515625" style="62" customWidth="1"/>
    <col min="6" max="6" width="13.57421875" style="62" customWidth="1"/>
    <col min="7" max="7" width="15.57421875" style="149" customWidth="1"/>
    <col min="8" max="8" width="15.7109375" style="149" customWidth="1"/>
    <col min="9" max="9" width="12.7109375" style="149" customWidth="1"/>
    <col min="10" max="10" width="15.8515625" style="149" customWidth="1"/>
    <col min="11" max="16384" width="9.140625" style="149" customWidth="1"/>
  </cols>
  <sheetData>
    <row r="1" spans="1:10" ht="28.5" customHeight="1">
      <c r="A1" s="148" t="s">
        <v>200</v>
      </c>
      <c r="B1" s="148"/>
      <c r="C1" s="148"/>
      <c r="D1" s="148"/>
      <c r="E1" s="148"/>
      <c r="F1" s="148"/>
      <c r="G1" s="148"/>
      <c r="H1" s="148"/>
      <c r="I1" s="148"/>
      <c r="J1" s="148"/>
    </row>
    <row r="2" ht="12.75">
      <c r="J2" s="64" t="s">
        <v>92</v>
      </c>
    </row>
    <row r="3" spans="1:10" s="147" customFormat="1" ht="20.25" customHeight="1">
      <c r="A3" s="65" t="s">
        <v>2</v>
      </c>
      <c r="B3" s="66" t="s">
        <v>3</v>
      </c>
      <c r="C3" s="66" t="s">
        <v>201</v>
      </c>
      <c r="D3" s="67" t="s">
        <v>202</v>
      </c>
      <c r="E3" s="67" t="s">
        <v>203</v>
      </c>
      <c r="F3" s="67" t="s">
        <v>204</v>
      </c>
      <c r="G3" s="67"/>
      <c r="H3" s="67"/>
      <c r="I3" s="67"/>
      <c r="J3" s="67"/>
    </row>
    <row r="4" spans="1:10" s="147" customFormat="1" ht="20.25" customHeight="1">
      <c r="A4" s="65"/>
      <c r="B4" s="69"/>
      <c r="C4" s="69"/>
      <c r="D4" s="65"/>
      <c r="E4" s="67"/>
      <c r="F4" s="67" t="s">
        <v>205</v>
      </c>
      <c r="G4" s="67" t="s">
        <v>206</v>
      </c>
      <c r="H4" s="67"/>
      <c r="I4" s="67"/>
      <c r="J4" s="67" t="s">
        <v>207</v>
      </c>
    </row>
    <row r="5" spans="1:10" s="147" customFormat="1" ht="65.25" customHeight="1">
      <c r="A5" s="65"/>
      <c r="B5" s="72"/>
      <c r="C5" s="72"/>
      <c r="D5" s="65"/>
      <c r="E5" s="67"/>
      <c r="F5" s="67"/>
      <c r="G5" s="150" t="s">
        <v>208</v>
      </c>
      <c r="H5" s="150" t="s">
        <v>209</v>
      </c>
      <c r="I5" s="150" t="s">
        <v>210</v>
      </c>
      <c r="J5" s="67"/>
    </row>
    <row r="6" spans="1:10" ht="9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</row>
    <row r="7" spans="1:10" ht="12.75">
      <c r="A7" s="151" t="s">
        <v>28</v>
      </c>
      <c r="B7" s="152"/>
      <c r="C7" s="152"/>
      <c r="D7" s="153">
        <v>401467.93</v>
      </c>
      <c r="E7" s="153">
        <v>401467.93</v>
      </c>
      <c r="F7" s="153">
        <v>401467.93</v>
      </c>
      <c r="G7" s="153">
        <v>5375.65</v>
      </c>
      <c r="H7" s="152">
        <v>498.6</v>
      </c>
      <c r="I7" s="154"/>
      <c r="J7" s="154"/>
    </row>
    <row r="8" spans="1:10" ht="12.75">
      <c r="A8" s="152"/>
      <c r="B8" s="151" t="s">
        <v>35</v>
      </c>
      <c r="C8" s="152"/>
      <c r="D8" s="153">
        <v>401467.93</v>
      </c>
      <c r="E8" s="153">
        <v>401467.93</v>
      </c>
      <c r="F8" s="153">
        <v>401467.93</v>
      </c>
      <c r="G8" s="153">
        <v>5375.65</v>
      </c>
      <c r="H8" s="152">
        <v>498.6</v>
      </c>
      <c r="I8" s="154"/>
      <c r="J8" s="154"/>
    </row>
    <row r="9" spans="1:10" ht="12.75">
      <c r="A9" s="152"/>
      <c r="B9" s="152"/>
      <c r="C9" s="152">
        <v>2010</v>
      </c>
      <c r="D9" s="153">
        <v>401767.93</v>
      </c>
      <c r="E9" s="152"/>
      <c r="F9" s="152"/>
      <c r="G9" s="154"/>
      <c r="H9" s="154"/>
      <c r="I9" s="154"/>
      <c r="J9" s="154"/>
    </row>
    <row r="10" spans="1:10" ht="12.75">
      <c r="A10" s="154"/>
      <c r="B10" s="154"/>
      <c r="C10" s="154">
        <v>4010</v>
      </c>
      <c r="D10" s="155"/>
      <c r="E10" s="155">
        <v>5375.65</v>
      </c>
      <c r="F10" s="155">
        <v>5375.65</v>
      </c>
      <c r="G10" s="155">
        <v>5375.65</v>
      </c>
      <c r="H10" s="155"/>
      <c r="I10" s="155"/>
      <c r="J10" s="154"/>
    </row>
    <row r="11" spans="1:10" ht="12.75">
      <c r="A11" s="154"/>
      <c r="B11" s="154"/>
      <c r="C11" s="154">
        <v>4110</v>
      </c>
      <c r="D11" s="155"/>
      <c r="E11" s="155">
        <v>814.2</v>
      </c>
      <c r="F11" s="155">
        <v>814.2</v>
      </c>
      <c r="G11" s="155"/>
      <c r="H11" s="155">
        <v>814.2</v>
      </c>
      <c r="I11" s="155"/>
      <c r="J11" s="154"/>
    </row>
    <row r="12" spans="1:10" ht="12.75">
      <c r="A12" s="154"/>
      <c r="B12" s="154"/>
      <c r="C12" s="154">
        <v>4120</v>
      </c>
      <c r="D12" s="155"/>
      <c r="E12" s="155">
        <v>131.11</v>
      </c>
      <c r="F12" s="155">
        <v>131.11</v>
      </c>
      <c r="G12" s="155"/>
      <c r="H12" s="155">
        <v>131.11</v>
      </c>
      <c r="I12" s="155"/>
      <c r="J12" s="154"/>
    </row>
    <row r="13" spans="1:10" ht="12.75">
      <c r="A13" s="154"/>
      <c r="B13" s="154"/>
      <c r="C13" s="154">
        <v>4300</v>
      </c>
      <c r="D13" s="155"/>
      <c r="E13" s="155">
        <v>1550.96</v>
      </c>
      <c r="F13" s="155">
        <v>1550.96</v>
      </c>
      <c r="G13" s="155"/>
      <c r="H13" s="155"/>
      <c r="I13" s="155"/>
      <c r="J13" s="154"/>
    </row>
    <row r="14" spans="1:10" ht="12.75">
      <c r="A14" s="154"/>
      <c r="B14" s="154"/>
      <c r="C14" s="154">
        <v>4430</v>
      </c>
      <c r="D14" s="155"/>
      <c r="E14" s="155">
        <v>393596.01</v>
      </c>
      <c r="F14" s="155">
        <v>393596.01</v>
      </c>
      <c r="G14" s="155"/>
      <c r="H14" s="155"/>
      <c r="I14" s="155"/>
      <c r="J14" s="154"/>
    </row>
    <row r="15" spans="1:10" ht="19.5" customHeight="1">
      <c r="A15" s="156">
        <v>750</v>
      </c>
      <c r="B15" s="156"/>
      <c r="C15" s="156"/>
      <c r="D15" s="157">
        <v>66512</v>
      </c>
      <c r="E15" s="158">
        <v>66512</v>
      </c>
      <c r="F15" s="158">
        <v>66512</v>
      </c>
      <c r="G15" s="158">
        <v>56512</v>
      </c>
      <c r="H15" s="159"/>
      <c r="I15" s="159"/>
      <c r="J15" s="79"/>
    </row>
    <row r="16" spans="1:10" ht="19.5" customHeight="1">
      <c r="A16" s="160"/>
      <c r="B16" s="160">
        <v>75011</v>
      </c>
      <c r="C16" s="160"/>
      <c r="D16" s="161">
        <v>66512</v>
      </c>
      <c r="E16" s="161">
        <v>66512</v>
      </c>
      <c r="F16" s="161">
        <v>66512</v>
      </c>
      <c r="G16" s="162"/>
      <c r="H16" s="162"/>
      <c r="I16" s="162"/>
      <c r="J16" s="88"/>
    </row>
    <row r="17" spans="1:10" ht="19.5" customHeight="1">
      <c r="A17" s="88"/>
      <c r="B17" s="88"/>
      <c r="C17" s="160">
        <v>2010</v>
      </c>
      <c r="D17" s="161">
        <v>66512</v>
      </c>
      <c r="E17" s="162"/>
      <c r="F17" s="162"/>
      <c r="G17" s="162"/>
      <c r="H17" s="162"/>
      <c r="I17" s="162"/>
      <c r="J17" s="88"/>
    </row>
    <row r="18" spans="1:10" ht="19.5" customHeight="1">
      <c r="A18" s="88"/>
      <c r="B18" s="88"/>
      <c r="C18" s="88">
        <v>4010</v>
      </c>
      <c r="D18" s="162"/>
      <c r="E18" s="162">
        <v>56512</v>
      </c>
      <c r="F18" s="162">
        <v>56512</v>
      </c>
      <c r="G18" s="162">
        <v>56512</v>
      </c>
      <c r="H18" s="162"/>
      <c r="I18" s="162"/>
      <c r="J18" s="88"/>
    </row>
    <row r="19" spans="1:10" ht="19.5" customHeight="1">
      <c r="A19" s="88"/>
      <c r="B19" s="88"/>
      <c r="C19" s="88">
        <v>4300</v>
      </c>
      <c r="D19" s="162"/>
      <c r="E19" s="162">
        <v>10000</v>
      </c>
      <c r="F19" s="162">
        <v>10000</v>
      </c>
      <c r="G19" s="162"/>
      <c r="H19" s="162"/>
      <c r="I19" s="162"/>
      <c r="J19" s="88"/>
    </row>
    <row r="20" spans="1:10" ht="19.5" customHeight="1">
      <c r="A20" s="160">
        <v>751</v>
      </c>
      <c r="B20" s="160"/>
      <c r="C20" s="160"/>
      <c r="D20" s="163">
        <v>1054</v>
      </c>
      <c r="E20" s="161">
        <v>1054</v>
      </c>
      <c r="F20" s="161">
        <v>1054</v>
      </c>
      <c r="G20" s="162"/>
      <c r="H20" s="162"/>
      <c r="I20" s="162"/>
      <c r="J20" s="88"/>
    </row>
    <row r="21" spans="1:10" ht="19.5" customHeight="1">
      <c r="A21" s="160"/>
      <c r="B21" s="160">
        <v>75101</v>
      </c>
      <c r="C21" s="160"/>
      <c r="D21" s="161">
        <v>1054</v>
      </c>
      <c r="E21" s="161">
        <v>1054</v>
      </c>
      <c r="F21" s="161">
        <v>1054</v>
      </c>
      <c r="G21" s="162"/>
      <c r="H21" s="162"/>
      <c r="I21" s="162"/>
      <c r="J21" s="88"/>
    </row>
    <row r="22" spans="1:10" ht="19.5" customHeight="1">
      <c r="A22" s="88"/>
      <c r="B22" s="88"/>
      <c r="C22" s="160">
        <v>2010</v>
      </c>
      <c r="D22" s="161">
        <v>1054</v>
      </c>
      <c r="E22" s="162"/>
      <c r="F22" s="162"/>
      <c r="G22" s="162"/>
      <c r="H22" s="162"/>
      <c r="I22" s="162"/>
      <c r="J22" s="88"/>
    </row>
    <row r="23" spans="1:10" ht="19.5" customHeight="1">
      <c r="A23" s="88"/>
      <c r="B23" s="88"/>
      <c r="C23" s="88">
        <v>4210</v>
      </c>
      <c r="D23" s="162"/>
      <c r="E23" s="162">
        <v>1054</v>
      </c>
      <c r="F23" s="162">
        <v>1054</v>
      </c>
      <c r="G23" s="162"/>
      <c r="H23" s="162"/>
      <c r="I23" s="162"/>
      <c r="J23" s="88"/>
    </row>
    <row r="24" spans="1:10" ht="19.5" customHeight="1">
      <c r="A24" s="160">
        <v>754</v>
      </c>
      <c r="B24" s="160"/>
      <c r="C24" s="160"/>
      <c r="D24" s="163">
        <v>500</v>
      </c>
      <c r="E24" s="161">
        <v>500</v>
      </c>
      <c r="F24" s="161">
        <v>500</v>
      </c>
      <c r="G24" s="162"/>
      <c r="H24" s="162"/>
      <c r="I24" s="162"/>
      <c r="J24" s="88"/>
    </row>
    <row r="25" spans="1:10" ht="19.5" customHeight="1">
      <c r="A25" s="160"/>
      <c r="B25" s="160">
        <v>75414</v>
      </c>
      <c r="C25" s="160"/>
      <c r="D25" s="161">
        <v>500</v>
      </c>
      <c r="E25" s="161">
        <v>500</v>
      </c>
      <c r="F25" s="161">
        <v>500</v>
      </c>
      <c r="G25" s="162"/>
      <c r="H25" s="162"/>
      <c r="I25" s="162"/>
      <c r="J25" s="88"/>
    </row>
    <row r="26" spans="1:10" ht="19.5" customHeight="1">
      <c r="A26" s="88"/>
      <c r="B26" s="88"/>
      <c r="C26" s="160">
        <v>2010</v>
      </c>
      <c r="D26" s="161">
        <v>500</v>
      </c>
      <c r="E26" s="162"/>
      <c r="F26" s="162"/>
      <c r="G26" s="162"/>
      <c r="H26" s="162"/>
      <c r="I26" s="162"/>
      <c r="J26" s="88"/>
    </row>
    <row r="27" spans="1:10" ht="19.5" customHeight="1">
      <c r="A27" s="88"/>
      <c r="B27" s="88"/>
      <c r="C27" s="88">
        <v>4300</v>
      </c>
      <c r="D27" s="162"/>
      <c r="E27" s="162">
        <v>500</v>
      </c>
      <c r="F27" s="162">
        <v>500</v>
      </c>
      <c r="G27" s="162"/>
      <c r="H27" s="162"/>
      <c r="I27" s="162"/>
      <c r="J27" s="88"/>
    </row>
    <row r="28" spans="1:10" ht="19.5" customHeight="1">
      <c r="A28" s="164">
        <v>851</v>
      </c>
      <c r="B28" s="164"/>
      <c r="C28" s="164"/>
      <c r="D28" s="165">
        <v>304</v>
      </c>
      <c r="E28" s="165">
        <v>304</v>
      </c>
      <c r="F28" s="165">
        <v>304</v>
      </c>
      <c r="G28" s="166"/>
      <c r="H28" s="166"/>
      <c r="I28" s="166"/>
      <c r="J28" s="91"/>
    </row>
    <row r="29" spans="1:10" ht="19.5" customHeight="1">
      <c r="A29" s="164"/>
      <c r="B29" s="164">
        <v>85195</v>
      </c>
      <c r="C29" s="164"/>
      <c r="D29" s="165">
        <v>304</v>
      </c>
      <c r="E29" s="165">
        <v>304</v>
      </c>
      <c r="F29" s="165">
        <v>304</v>
      </c>
      <c r="G29" s="166"/>
      <c r="H29" s="166"/>
      <c r="I29" s="166"/>
      <c r="J29" s="91"/>
    </row>
    <row r="30" spans="1:10" ht="19.5" customHeight="1">
      <c r="A30" s="164"/>
      <c r="B30" s="164"/>
      <c r="C30" s="164">
        <v>2010</v>
      </c>
      <c r="D30" s="165">
        <v>304</v>
      </c>
      <c r="E30" s="165"/>
      <c r="F30" s="165"/>
      <c r="G30" s="166"/>
      <c r="H30" s="166"/>
      <c r="I30" s="166"/>
      <c r="J30" s="91"/>
    </row>
    <row r="31" spans="1:10" ht="19.5" customHeight="1">
      <c r="A31" s="91"/>
      <c r="B31" s="91"/>
      <c r="C31" s="91">
        <v>4300</v>
      </c>
      <c r="D31" s="166"/>
      <c r="E31" s="166">
        <v>304</v>
      </c>
      <c r="F31" s="166">
        <v>304</v>
      </c>
      <c r="G31" s="166"/>
      <c r="H31" s="166"/>
      <c r="I31" s="166"/>
      <c r="J31" s="91"/>
    </row>
    <row r="32" spans="1:10" ht="19.5" customHeight="1">
      <c r="A32" s="164">
        <v>852</v>
      </c>
      <c r="B32" s="164"/>
      <c r="C32" s="164"/>
      <c r="D32" s="167">
        <v>2991890</v>
      </c>
      <c r="E32" s="167">
        <v>2991890</v>
      </c>
      <c r="F32" s="167">
        <v>2991890</v>
      </c>
      <c r="G32" s="167">
        <v>251332</v>
      </c>
      <c r="H32" s="167">
        <v>46126</v>
      </c>
      <c r="I32" s="167">
        <v>2491684</v>
      </c>
      <c r="J32" s="91"/>
    </row>
    <row r="33" spans="1:10" ht="19.5" customHeight="1">
      <c r="A33" s="164"/>
      <c r="B33" s="164">
        <v>85203</v>
      </c>
      <c r="C33" s="164"/>
      <c r="D33" s="167">
        <v>433000</v>
      </c>
      <c r="E33" s="167">
        <v>433000</v>
      </c>
      <c r="F33" s="165">
        <v>433000</v>
      </c>
      <c r="G33" s="165">
        <v>204069</v>
      </c>
      <c r="H33" s="165">
        <v>37534</v>
      </c>
      <c r="I33" s="166"/>
      <c r="J33" s="91"/>
    </row>
    <row r="34" spans="1:10" ht="19.5" customHeight="1">
      <c r="A34" s="91"/>
      <c r="B34" s="91"/>
      <c r="C34" s="164">
        <v>2010</v>
      </c>
      <c r="D34" s="165">
        <v>396000</v>
      </c>
      <c r="E34" s="166"/>
      <c r="F34" s="166"/>
      <c r="G34" s="166"/>
      <c r="H34" s="166"/>
      <c r="I34" s="166"/>
      <c r="J34" s="91"/>
    </row>
    <row r="35" spans="1:10" ht="19.5" customHeight="1">
      <c r="A35" s="91"/>
      <c r="B35" s="91"/>
      <c r="C35" s="164">
        <v>6310</v>
      </c>
      <c r="D35" s="165">
        <v>37000</v>
      </c>
      <c r="E35" s="166"/>
      <c r="F35" s="166"/>
      <c r="G35" s="166"/>
      <c r="H35" s="166"/>
      <c r="I35" s="166"/>
      <c r="J35" s="91"/>
    </row>
    <row r="36" spans="1:10" ht="19.5" customHeight="1">
      <c r="A36" s="91"/>
      <c r="B36" s="91"/>
      <c r="C36" s="91">
        <v>4010</v>
      </c>
      <c r="D36" s="166"/>
      <c r="E36" s="166">
        <v>193085</v>
      </c>
      <c r="F36" s="166">
        <v>193085</v>
      </c>
      <c r="G36" s="166">
        <v>193085</v>
      </c>
      <c r="H36" s="166"/>
      <c r="I36" s="166"/>
      <c r="J36" s="91"/>
    </row>
    <row r="37" spans="1:10" ht="19.5" customHeight="1">
      <c r="A37" s="91"/>
      <c r="B37" s="91"/>
      <c r="C37" s="91">
        <v>4040</v>
      </c>
      <c r="D37" s="166"/>
      <c r="E37" s="166">
        <v>10984</v>
      </c>
      <c r="F37" s="166">
        <v>10984</v>
      </c>
      <c r="G37" s="166">
        <v>10984</v>
      </c>
      <c r="H37" s="166"/>
      <c r="I37" s="166"/>
      <c r="J37" s="91"/>
    </row>
    <row r="38" spans="1:10" ht="19.5" customHeight="1">
      <c r="A38" s="91"/>
      <c r="B38" s="91"/>
      <c r="C38" s="91">
        <v>4110</v>
      </c>
      <c r="D38" s="166"/>
      <c r="E38" s="166">
        <v>32314</v>
      </c>
      <c r="F38" s="166">
        <v>32314</v>
      </c>
      <c r="G38" s="166"/>
      <c r="H38" s="166">
        <v>32314</v>
      </c>
      <c r="I38" s="166"/>
      <c r="J38" s="91"/>
    </row>
    <row r="39" spans="1:10" ht="19.5" customHeight="1">
      <c r="A39" s="91"/>
      <c r="B39" s="91"/>
      <c r="C39" s="91">
        <v>4120</v>
      </c>
      <c r="D39" s="166"/>
      <c r="E39" s="166">
        <v>5220</v>
      </c>
      <c r="F39" s="166">
        <v>5220</v>
      </c>
      <c r="G39" s="166"/>
      <c r="H39" s="166">
        <v>5220</v>
      </c>
      <c r="I39" s="166"/>
      <c r="J39" s="91"/>
    </row>
    <row r="40" spans="1:10" ht="19.5" customHeight="1">
      <c r="A40" s="91"/>
      <c r="B40" s="91"/>
      <c r="C40" s="91">
        <v>4170</v>
      </c>
      <c r="D40" s="166"/>
      <c r="E40" s="166">
        <v>2870</v>
      </c>
      <c r="F40" s="166">
        <v>2870</v>
      </c>
      <c r="G40" s="166"/>
      <c r="H40" s="166"/>
      <c r="I40" s="166"/>
      <c r="J40" s="91"/>
    </row>
    <row r="41" spans="1:10" ht="19.5" customHeight="1">
      <c r="A41" s="91"/>
      <c r="B41" s="91"/>
      <c r="C41" s="91">
        <v>4210</v>
      </c>
      <c r="D41" s="166"/>
      <c r="E41" s="166">
        <v>57188</v>
      </c>
      <c r="F41" s="166">
        <v>57188</v>
      </c>
      <c r="G41" s="166"/>
      <c r="H41" s="166"/>
      <c r="I41" s="166"/>
      <c r="J41" s="91"/>
    </row>
    <row r="42" spans="1:10" ht="19.5" customHeight="1">
      <c r="A42" s="91"/>
      <c r="B42" s="91"/>
      <c r="C42" s="91">
        <v>4220</v>
      </c>
      <c r="D42" s="166"/>
      <c r="E42" s="166">
        <v>15903</v>
      </c>
      <c r="F42" s="166">
        <v>15903</v>
      </c>
      <c r="G42" s="166"/>
      <c r="H42" s="166"/>
      <c r="I42" s="166"/>
      <c r="J42" s="91"/>
    </row>
    <row r="43" spans="1:10" ht="19.5" customHeight="1">
      <c r="A43" s="91"/>
      <c r="B43" s="91"/>
      <c r="C43" s="91">
        <v>4260</v>
      </c>
      <c r="D43" s="166"/>
      <c r="E43" s="166">
        <v>35000</v>
      </c>
      <c r="F43" s="166">
        <v>35000</v>
      </c>
      <c r="G43" s="166"/>
      <c r="H43" s="166"/>
      <c r="I43" s="166"/>
      <c r="J43" s="91"/>
    </row>
    <row r="44" spans="1:10" ht="19.5" customHeight="1">
      <c r="A44" s="91"/>
      <c r="B44" s="91"/>
      <c r="C44" s="91">
        <v>4300</v>
      </c>
      <c r="D44" s="166"/>
      <c r="E44" s="166">
        <v>25000</v>
      </c>
      <c r="F44" s="166">
        <v>25000</v>
      </c>
      <c r="G44" s="166"/>
      <c r="H44" s="166"/>
      <c r="I44" s="166"/>
      <c r="J44" s="91"/>
    </row>
    <row r="45" spans="1:10" ht="19.5" customHeight="1">
      <c r="A45" s="91"/>
      <c r="B45" s="91"/>
      <c r="C45" s="91">
        <v>4350</v>
      </c>
      <c r="D45" s="166"/>
      <c r="E45" s="166">
        <v>1632</v>
      </c>
      <c r="F45" s="166">
        <v>1632</v>
      </c>
      <c r="G45" s="166"/>
      <c r="H45" s="166"/>
      <c r="I45" s="166"/>
      <c r="J45" s="91"/>
    </row>
    <row r="46" spans="1:10" ht="19.5" customHeight="1">
      <c r="A46" s="91"/>
      <c r="B46" s="91"/>
      <c r="C46" s="91">
        <v>4360</v>
      </c>
      <c r="D46" s="166"/>
      <c r="E46" s="166">
        <v>1500</v>
      </c>
      <c r="F46" s="166">
        <v>1500</v>
      </c>
      <c r="G46" s="166"/>
      <c r="H46" s="166"/>
      <c r="I46" s="166"/>
      <c r="J46" s="91"/>
    </row>
    <row r="47" spans="1:10" ht="19.5" customHeight="1">
      <c r="A47" s="91"/>
      <c r="B47" s="91"/>
      <c r="C47" s="91">
        <v>4370</v>
      </c>
      <c r="D47" s="166"/>
      <c r="E47" s="166">
        <v>1200</v>
      </c>
      <c r="F47" s="166">
        <v>1200</v>
      </c>
      <c r="G47" s="166"/>
      <c r="H47" s="166"/>
      <c r="I47" s="166"/>
      <c r="J47" s="91"/>
    </row>
    <row r="48" spans="1:10" ht="19.5" customHeight="1">
      <c r="A48" s="91"/>
      <c r="B48" s="91"/>
      <c r="C48" s="91">
        <v>4410</v>
      </c>
      <c r="D48" s="166"/>
      <c r="E48" s="166">
        <v>600</v>
      </c>
      <c r="F48" s="166">
        <v>600</v>
      </c>
      <c r="G48" s="166"/>
      <c r="H48" s="166"/>
      <c r="I48" s="166"/>
      <c r="J48" s="91"/>
    </row>
    <row r="49" spans="1:10" ht="19.5" customHeight="1">
      <c r="A49" s="91"/>
      <c r="B49" s="91"/>
      <c r="C49" s="91">
        <v>4430</v>
      </c>
      <c r="D49" s="166"/>
      <c r="E49" s="166">
        <v>5700</v>
      </c>
      <c r="F49" s="166">
        <v>5700</v>
      </c>
      <c r="G49" s="166"/>
      <c r="H49" s="166"/>
      <c r="I49" s="166"/>
      <c r="J49" s="91"/>
    </row>
    <row r="50" spans="1:10" ht="19.5" customHeight="1">
      <c r="A50" s="91"/>
      <c r="B50" s="91"/>
      <c r="C50" s="91">
        <v>4440</v>
      </c>
      <c r="D50" s="166"/>
      <c r="E50" s="166">
        <v>7253</v>
      </c>
      <c r="F50" s="166">
        <v>7253</v>
      </c>
      <c r="G50" s="166"/>
      <c r="H50" s="166"/>
      <c r="I50" s="166"/>
      <c r="J50" s="91"/>
    </row>
    <row r="51" spans="1:10" ht="19.5" customHeight="1">
      <c r="A51" s="91"/>
      <c r="B51" s="91"/>
      <c r="C51" s="91">
        <v>4700</v>
      </c>
      <c r="D51" s="166"/>
      <c r="E51" s="166">
        <v>435</v>
      </c>
      <c r="F51" s="166">
        <v>435</v>
      </c>
      <c r="G51" s="166"/>
      <c r="H51" s="166"/>
      <c r="I51" s="166"/>
      <c r="J51" s="91"/>
    </row>
    <row r="52" spans="1:10" ht="19.5" customHeight="1">
      <c r="A52" s="91"/>
      <c r="B52" s="91"/>
      <c r="C52" s="91">
        <v>4740</v>
      </c>
      <c r="D52" s="166"/>
      <c r="E52" s="166">
        <v>116</v>
      </c>
      <c r="F52" s="166">
        <v>116</v>
      </c>
      <c r="G52" s="166"/>
      <c r="H52" s="166"/>
      <c r="I52" s="166"/>
      <c r="J52" s="91"/>
    </row>
    <row r="53" spans="1:10" ht="19.5" customHeight="1">
      <c r="A53" s="91"/>
      <c r="B53" s="91"/>
      <c r="C53" s="91">
        <v>4750</v>
      </c>
      <c r="D53" s="166"/>
      <c r="E53" s="166">
        <v>0</v>
      </c>
      <c r="F53" s="166">
        <v>0</v>
      </c>
      <c r="G53" s="166"/>
      <c r="H53" s="166"/>
      <c r="I53" s="166"/>
      <c r="J53" s="91"/>
    </row>
    <row r="54" spans="1:10" ht="19.5" customHeight="1">
      <c r="A54" s="91"/>
      <c r="B54" s="91"/>
      <c r="C54" s="91">
        <v>6050</v>
      </c>
      <c r="D54" s="166"/>
      <c r="E54" s="166">
        <v>37000</v>
      </c>
      <c r="F54" s="166">
        <v>37000</v>
      </c>
      <c r="G54" s="166"/>
      <c r="H54" s="166"/>
      <c r="I54" s="166"/>
      <c r="J54" s="91"/>
    </row>
    <row r="55" spans="1:10" ht="19.5" customHeight="1">
      <c r="A55" s="91"/>
      <c r="B55" s="91"/>
      <c r="C55" s="91"/>
      <c r="D55" s="166"/>
      <c r="E55" s="166"/>
      <c r="F55" s="166"/>
      <c r="G55" s="166"/>
      <c r="H55" s="166"/>
      <c r="I55" s="166"/>
      <c r="J55" s="91"/>
    </row>
    <row r="56" spans="1:10" ht="19.5" customHeight="1">
      <c r="A56" s="91"/>
      <c r="B56" s="164">
        <v>85212</v>
      </c>
      <c r="C56" s="164"/>
      <c r="D56" s="167">
        <v>2140176</v>
      </c>
      <c r="E56" s="165">
        <v>2140176</v>
      </c>
      <c r="F56" s="165">
        <v>2140176</v>
      </c>
      <c r="G56" s="165">
        <v>47263</v>
      </c>
      <c r="H56" s="165">
        <v>8592</v>
      </c>
      <c r="I56" s="165">
        <v>2465231</v>
      </c>
      <c r="J56" s="91"/>
    </row>
    <row r="57" spans="1:10" ht="19.5" customHeight="1">
      <c r="A57" s="91"/>
      <c r="B57" s="91"/>
      <c r="C57" s="164">
        <v>2010</v>
      </c>
      <c r="D57" s="165">
        <v>2132176</v>
      </c>
      <c r="E57" s="166"/>
      <c r="F57" s="166"/>
      <c r="G57" s="166"/>
      <c r="H57" s="166"/>
      <c r="I57" s="166"/>
      <c r="J57" s="91"/>
    </row>
    <row r="58" spans="1:10" ht="19.5" customHeight="1">
      <c r="A58" s="91"/>
      <c r="B58" s="91"/>
      <c r="C58" s="164">
        <v>6310</v>
      </c>
      <c r="D58" s="165">
        <v>8000</v>
      </c>
      <c r="E58" s="166"/>
      <c r="F58" s="166"/>
      <c r="G58" s="166"/>
      <c r="H58" s="166"/>
      <c r="I58" s="166"/>
      <c r="J58" s="91"/>
    </row>
    <row r="59" spans="1:10" ht="19.5" customHeight="1">
      <c r="A59" s="91"/>
      <c r="B59" s="91"/>
      <c r="C59" s="91">
        <v>3110</v>
      </c>
      <c r="D59" s="166"/>
      <c r="E59" s="166">
        <v>2065716</v>
      </c>
      <c r="F59" s="166">
        <v>2065716</v>
      </c>
      <c r="G59" s="166"/>
      <c r="H59" s="166"/>
      <c r="I59" s="166">
        <v>2065716</v>
      </c>
      <c r="J59" s="91"/>
    </row>
    <row r="60" spans="1:10" ht="19.5" customHeight="1">
      <c r="A60" s="91"/>
      <c r="B60" s="91"/>
      <c r="C60" s="91">
        <v>4010</v>
      </c>
      <c r="D60" s="166"/>
      <c r="E60" s="166">
        <v>43500</v>
      </c>
      <c r="F60" s="166">
        <v>43500</v>
      </c>
      <c r="G60" s="166">
        <v>43500</v>
      </c>
      <c r="H60" s="166"/>
      <c r="I60" s="166"/>
      <c r="J60" s="91"/>
    </row>
    <row r="61" spans="1:10" ht="19.5" customHeight="1">
      <c r="A61" s="91"/>
      <c r="B61" s="91"/>
      <c r="C61" s="91">
        <v>4040</v>
      </c>
      <c r="D61" s="166"/>
      <c r="E61" s="166">
        <v>3763</v>
      </c>
      <c r="F61" s="166">
        <v>3763</v>
      </c>
      <c r="G61" s="166">
        <v>3763</v>
      </c>
      <c r="H61" s="166"/>
      <c r="I61" s="166"/>
      <c r="J61" s="91"/>
    </row>
    <row r="62" spans="1:10" ht="19.5" customHeight="1">
      <c r="A62" s="91"/>
      <c r="B62" s="91"/>
      <c r="C62" s="91">
        <v>4110</v>
      </c>
      <c r="D62" s="166"/>
      <c r="E62" s="166">
        <v>7434</v>
      </c>
      <c r="F62" s="166">
        <v>7434</v>
      </c>
      <c r="G62" s="166"/>
      <c r="H62" s="166">
        <v>7434</v>
      </c>
      <c r="I62" s="166"/>
      <c r="J62" s="91"/>
    </row>
    <row r="63" spans="1:10" ht="19.5" customHeight="1">
      <c r="A63" s="91"/>
      <c r="B63" s="91"/>
      <c r="C63" s="91">
        <v>4120</v>
      </c>
      <c r="D63" s="166"/>
      <c r="E63" s="166">
        <v>1158</v>
      </c>
      <c r="F63" s="166">
        <v>1158</v>
      </c>
      <c r="G63" s="166"/>
      <c r="H63" s="166">
        <v>1158</v>
      </c>
      <c r="I63" s="166"/>
      <c r="J63" s="91"/>
    </row>
    <row r="64" spans="1:10" ht="19.5" customHeight="1">
      <c r="A64" s="91"/>
      <c r="B64" s="91"/>
      <c r="C64" s="91">
        <v>4210</v>
      </c>
      <c r="D64" s="166"/>
      <c r="E64" s="166">
        <v>1300</v>
      </c>
      <c r="F64" s="166">
        <v>1300</v>
      </c>
      <c r="G64" s="166"/>
      <c r="H64" s="166"/>
      <c r="I64" s="166"/>
      <c r="J64" s="91"/>
    </row>
    <row r="65" spans="1:10" ht="19.5" customHeight="1">
      <c r="A65" s="91"/>
      <c r="B65" s="91"/>
      <c r="C65" s="91">
        <v>4300</v>
      </c>
      <c r="D65" s="166"/>
      <c r="E65" s="166">
        <v>2656</v>
      </c>
      <c r="F65" s="166">
        <v>2656</v>
      </c>
      <c r="G65" s="166"/>
      <c r="H65" s="166"/>
      <c r="I65" s="166"/>
      <c r="J65" s="91"/>
    </row>
    <row r="66" spans="1:10" ht="19.5" customHeight="1">
      <c r="A66" s="91"/>
      <c r="B66" s="91"/>
      <c r="C66" s="91">
        <v>4370</v>
      </c>
      <c r="D66" s="166"/>
      <c r="E66" s="166">
        <v>1100</v>
      </c>
      <c r="F66" s="166">
        <v>1100</v>
      </c>
      <c r="G66" s="166"/>
      <c r="H66" s="166"/>
      <c r="I66" s="166"/>
      <c r="J66" s="91"/>
    </row>
    <row r="67" spans="1:10" ht="19.5" customHeight="1">
      <c r="A67" s="91"/>
      <c r="B67" s="91"/>
      <c r="C67" s="91">
        <v>4410</v>
      </c>
      <c r="D67" s="166"/>
      <c r="E67" s="166">
        <v>100</v>
      </c>
      <c r="F67" s="166">
        <v>100</v>
      </c>
      <c r="G67" s="166"/>
      <c r="H67" s="166"/>
      <c r="I67" s="166"/>
      <c r="J67" s="91"/>
    </row>
    <row r="68" spans="1:10" ht="19.5" customHeight="1">
      <c r="A68" s="91"/>
      <c r="B68" s="91"/>
      <c r="C68" s="91">
        <v>4440</v>
      </c>
      <c r="D68" s="166"/>
      <c r="E68" s="166">
        <v>1766</v>
      </c>
      <c r="F68" s="166">
        <v>1766</v>
      </c>
      <c r="G68" s="166"/>
      <c r="H68" s="166"/>
      <c r="I68" s="166"/>
      <c r="J68" s="91"/>
    </row>
    <row r="69" spans="1:10" ht="19.5" customHeight="1">
      <c r="A69" s="91"/>
      <c r="B69" s="91"/>
      <c r="C69" s="91">
        <v>4700</v>
      </c>
      <c r="D69" s="166"/>
      <c r="E69" s="166">
        <v>1612</v>
      </c>
      <c r="F69" s="166">
        <v>1612</v>
      </c>
      <c r="G69" s="166"/>
      <c r="H69" s="166"/>
      <c r="I69" s="166"/>
      <c r="J69" s="91"/>
    </row>
    <row r="70" spans="1:10" ht="19.5" customHeight="1">
      <c r="A70" s="91"/>
      <c r="B70" s="91"/>
      <c r="C70" s="91">
        <v>4740</v>
      </c>
      <c r="D70" s="166"/>
      <c r="E70" s="166">
        <v>300</v>
      </c>
      <c r="F70" s="166">
        <v>300</v>
      </c>
      <c r="G70" s="166"/>
      <c r="H70" s="166"/>
      <c r="I70" s="166"/>
      <c r="J70" s="91"/>
    </row>
    <row r="71" spans="1:10" ht="19.5" customHeight="1">
      <c r="A71" s="91"/>
      <c r="B71" s="91"/>
      <c r="C71" s="91">
        <v>4750</v>
      </c>
      <c r="D71" s="166"/>
      <c r="E71" s="166">
        <v>1771</v>
      </c>
      <c r="F71" s="166">
        <v>1771</v>
      </c>
      <c r="G71" s="166"/>
      <c r="H71" s="166"/>
      <c r="I71" s="166"/>
      <c r="J71" s="91"/>
    </row>
    <row r="72" spans="1:10" ht="19.5" customHeight="1">
      <c r="A72" s="91"/>
      <c r="B72" s="91"/>
      <c r="C72" s="91">
        <v>6060</v>
      </c>
      <c r="D72" s="166"/>
      <c r="E72" s="166">
        <v>8000</v>
      </c>
      <c r="F72" s="166">
        <v>8000</v>
      </c>
      <c r="G72" s="166"/>
      <c r="H72" s="166"/>
      <c r="I72" s="166"/>
      <c r="J72" s="91"/>
    </row>
    <row r="73" spans="1:10" ht="19.5" customHeight="1">
      <c r="A73" s="91"/>
      <c r="B73" s="164">
        <v>85213</v>
      </c>
      <c r="C73" s="164"/>
      <c r="D73" s="167">
        <v>19199</v>
      </c>
      <c r="E73" s="165">
        <v>19199</v>
      </c>
      <c r="F73" s="165">
        <v>19199</v>
      </c>
      <c r="G73" s="166"/>
      <c r="H73" s="166"/>
      <c r="I73" s="166"/>
      <c r="J73" s="91"/>
    </row>
    <row r="74" spans="1:10" ht="19.5" customHeight="1">
      <c r="A74" s="91"/>
      <c r="B74" s="91"/>
      <c r="C74" s="164">
        <v>2010</v>
      </c>
      <c r="D74" s="165">
        <v>19199</v>
      </c>
      <c r="E74" s="166"/>
      <c r="F74" s="166"/>
      <c r="G74" s="166"/>
      <c r="H74" s="166"/>
      <c r="I74" s="166"/>
      <c r="J74" s="91"/>
    </row>
    <row r="75" spans="1:10" ht="19.5" customHeight="1">
      <c r="A75" s="91"/>
      <c r="B75" s="91"/>
      <c r="C75" s="91">
        <v>4130</v>
      </c>
      <c r="D75" s="166"/>
      <c r="E75" s="166">
        <v>19199</v>
      </c>
      <c r="F75" s="166">
        <v>19199</v>
      </c>
      <c r="G75" s="166"/>
      <c r="H75" s="166"/>
      <c r="I75" s="166"/>
      <c r="J75" s="91"/>
    </row>
    <row r="76" spans="1:10" ht="19.5" customHeight="1">
      <c r="A76" s="91"/>
      <c r="B76" s="164">
        <v>85214</v>
      </c>
      <c r="C76" s="164"/>
      <c r="D76" s="167">
        <v>399515</v>
      </c>
      <c r="E76" s="165">
        <v>399515</v>
      </c>
      <c r="F76" s="165">
        <v>399515</v>
      </c>
      <c r="G76" s="166"/>
      <c r="H76" s="166"/>
      <c r="I76" s="165">
        <v>399515</v>
      </c>
      <c r="J76" s="91"/>
    </row>
    <row r="77" spans="1:10" ht="19.5" customHeight="1">
      <c r="A77" s="91"/>
      <c r="B77" s="164"/>
      <c r="C77" s="164">
        <v>2010</v>
      </c>
      <c r="D77" s="165">
        <v>396323</v>
      </c>
      <c r="E77" s="165"/>
      <c r="F77" s="165"/>
      <c r="G77" s="166"/>
      <c r="H77" s="166"/>
      <c r="I77" s="166"/>
      <c r="J77" s="91"/>
    </row>
    <row r="78" spans="1:10" ht="19.5" customHeight="1">
      <c r="A78" s="91"/>
      <c r="B78" s="91"/>
      <c r="C78" s="91">
        <v>3110</v>
      </c>
      <c r="D78" s="166"/>
      <c r="E78" s="166">
        <v>399515</v>
      </c>
      <c r="F78" s="166">
        <v>399515</v>
      </c>
      <c r="G78" s="166"/>
      <c r="H78" s="166"/>
      <c r="I78" s="166">
        <v>399515</v>
      </c>
      <c r="J78" s="91"/>
    </row>
    <row r="79" spans="1:10" ht="19.5" customHeight="1" thickBot="1">
      <c r="A79" s="146"/>
      <c r="B79" s="146"/>
      <c r="C79" s="146"/>
      <c r="D79" s="168"/>
      <c r="E79" s="169"/>
      <c r="F79" s="170"/>
      <c r="G79" s="170"/>
      <c r="H79" s="170"/>
      <c r="I79" s="170"/>
      <c r="J79" s="171"/>
    </row>
    <row r="80" spans="1:10" ht="19.5" customHeight="1" thickBot="1">
      <c r="A80" s="172" t="s">
        <v>115</v>
      </c>
      <c r="B80" s="173"/>
      <c r="C80" s="174"/>
      <c r="D80" s="175">
        <v>3461727.93</v>
      </c>
      <c r="E80" s="176">
        <v>3461727.93</v>
      </c>
      <c r="F80" s="177">
        <v>3461727.93</v>
      </c>
      <c r="G80" s="177">
        <v>313219.65</v>
      </c>
      <c r="H80" s="177">
        <v>46624.6</v>
      </c>
      <c r="I80" s="177">
        <v>2491684</v>
      </c>
      <c r="J80" s="178"/>
    </row>
    <row r="83" ht="14.25">
      <c r="A83" s="97" t="s">
        <v>211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1811023622047245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Uchwały nr XXVIII/106./08 Rady Miejskiej w Pieniężnie z dnia 4 grudnia 2008r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J1"/>
    </sheetView>
  </sheetViews>
  <sheetFormatPr defaultColWidth="9.140625" defaultRowHeight="12.75"/>
  <cols>
    <col min="1" max="1" width="7.28125" style="62" customWidth="1"/>
    <col min="2" max="2" width="9.00390625" style="62" customWidth="1"/>
    <col min="3" max="3" width="6.57421875" style="62" customWidth="1"/>
    <col min="4" max="4" width="12.57421875" style="62" customWidth="1"/>
    <col min="5" max="5" width="13.140625" style="62" customWidth="1"/>
    <col min="6" max="6" width="12.8515625" style="62" customWidth="1"/>
    <col min="7" max="7" width="15.8515625" style="62" customWidth="1"/>
    <col min="8" max="8" width="14.28125" style="149" customWidth="1"/>
    <col min="9" max="9" width="15.7109375" style="149" customWidth="1"/>
    <col min="10" max="10" width="14.421875" style="149" customWidth="1"/>
    <col min="11" max="75" width="9.140625" style="149" customWidth="1"/>
    <col min="76" max="16384" width="9.140625" style="62" customWidth="1"/>
  </cols>
  <sheetData>
    <row r="1" spans="1:10" ht="45" customHeight="1">
      <c r="A1" s="148" t="s">
        <v>212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6" ht="15.75">
      <c r="A2" s="179"/>
      <c r="B2" s="179"/>
      <c r="C2" s="179"/>
      <c r="D2" s="179"/>
      <c r="E2" s="179"/>
      <c r="F2" s="179"/>
    </row>
    <row r="3" spans="1:10" ht="13.5" customHeight="1">
      <c r="A3" s="146"/>
      <c r="B3" s="146"/>
      <c r="C3" s="146"/>
      <c r="D3" s="146"/>
      <c r="E3" s="146"/>
      <c r="F3" s="146"/>
      <c r="J3" s="180" t="s">
        <v>92</v>
      </c>
    </row>
    <row r="4" spans="1:10" ht="20.25" customHeight="1">
      <c r="A4" s="65" t="s">
        <v>2</v>
      </c>
      <c r="B4" s="66" t="s">
        <v>3</v>
      </c>
      <c r="C4" s="66" t="s">
        <v>201</v>
      </c>
      <c r="D4" s="67" t="s">
        <v>202</v>
      </c>
      <c r="E4" s="67" t="s">
        <v>203</v>
      </c>
      <c r="F4" s="67" t="s">
        <v>204</v>
      </c>
      <c r="G4" s="67"/>
      <c r="H4" s="67"/>
      <c r="I4" s="67"/>
      <c r="J4" s="67"/>
    </row>
    <row r="5" spans="1:10" ht="18" customHeight="1">
      <c r="A5" s="65"/>
      <c r="B5" s="69"/>
      <c r="C5" s="69"/>
      <c r="D5" s="65"/>
      <c r="E5" s="67"/>
      <c r="F5" s="67" t="s">
        <v>205</v>
      </c>
      <c r="G5" s="67" t="s">
        <v>206</v>
      </c>
      <c r="H5" s="67"/>
      <c r="I5" s="67"/>
      <c r="J5" s="67" t="s">
        <v>207</v>
      </c>
    </row>
    <row r="6" spans="1:10" ht="69" customHeight="1">
      <c r="A6" s="65"/>
      <c r="B6" s="72"/>
      <c r="C6" s="72"/>
      <c r="D6" s="65"/>
      <c r="E6" s="67"/>
      <c r="F6" s="67"/>
      <c r="G6" s="150" t="s">
        <v>208</v>
      </c>
      <c r="H6" s="150" t="s">
        <v>209</v>
      </c>
      <c r="I6" s="150" t="s">
        <v>210</v>
      </c>
      <c r="J6" s="67"/>
    </row>
    <row r="7" spans="1:10" ht="8.2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</row>
    <row r="8" spans="1:10" ht="19.5" customHeight="1">
      <c r="A8" s="156">
        <v>852</v>
      </c>
      <c r="B8" s="156"/>
      <c r="C8" s="156"/>
      <c r="D8" s="158">
        <v>139483</v>
      </c>
      <c r="E8" s="158">
        <v>139483</v>
      </c>
      <c r="F8" s="158">
        <v>139483</v>
      </c>
      <c r="G8" s="156"/>
      <c r="H8" s="79"/>
      <c r="I8" s="79"/>
      <c r="J8" s="79"/>
    </row>
    <row r="9" spans="1:10" ht="19.5" customHeight="1">
      <c r="A9" s="160"/>
      <c r="B9" s="160">
        <v>85295</v>
      </c>
      <c r="C9" s="160"/>
      <c r="D9" s="161">
        <v>139483</v>
      </c>
      <c r="E9" s="161">
        <v>139483</v>
      </c>
      <c r="F9" s="161">
        <v>139483</v>
      </c>
      <c r="G9" s="160"/>
      <c r="H9" s="88"/>
      <c r="I9" s="88"/>
      <c r="J9" s="88"/>
    </row>
    <row r="10" spans="1:10" ht="19.5" customHeight="1">
      <c r="A10" s="88"/>
      <c r="B10" s="88"/>
      <c r="C10" s="88">
        <v>2023</v>
      </c>
      <c r="D10" s="162">
        <v>139483</v>
      </c>
      <c r="E10" s="162"/>
      <c r="F10" s="162"/>
      <c r="G10" s="88"/>
      <c r="H10" s="88"/>
      <c r="I10" s="88"/>
      <c r="J10" s="88"/>
    </row>
    <row r="11" spans="1:10" ht="19.5" customHeight="1">
      <c r="A11" s="88"/>
      <c r="B11" s="88"/>
      <c r="C11" s="88">
        <v>2833</v>
      </c>
      <c r="D11" s="162"/>
      <c r="E11" s="162">
        <v>72760</v>
      </c>
      <c r="F11" s="162">
        <v>72760</v>
      </c>
      <c r="G11" s="88"/>
      <c r="H11" s="88"/>
      <c r="I11" s="88"/>
      <c r="J11" s="88"/>
    </row>
    <row r="12" spans="1:10" ht="19.5" customHeight="1">
      <c r="A12" s="88"/>
      <c r="B12" s="88"/>
      <c r="C12" s="88">
        <v>4173</v>
      </c>
      <c r="D12" s="162"/>
      <c r="E12" s="162">
        <v>22718</v>
      </c>
      <c r="F12" s="162">
        <v>22718</v>
      </c>
      <c r="G12" s="88"/>
      <c r="H12" s="88"/>
      <c r="I12" s="88"/>
      <c r="J12" s="88"/>
    </row>
    <row r="13" spans="1:10" ht="19.5" customHeight="1">
      <c r="A13" s="88"/>
      <c r="B13" s="88"/>
      <c r="C13" s="88">
        <v>4213</v>
      </c>
      <c r="D13" s="162"/>
      <c r="E13" s="162">
        <v>945</v>
      </c>
      <c r="F13" s="162">
        <v>945</v>
      </c>
      <c r="G13" s="88"/>
      <c r="H13" s="88"/>
      <c r="I13" s="88"/>
      <c r="J13" s="88"/>
    </row>
    <row r="14" spans="1:10" ht="19.5" customHeight="1">
      <c r="A14" s="88"/>
      <c r="B14" s="88"/>
      <c r="C14" s="88">
        <v>4223</v>
      </c>
      <c r="D14" s="162"/>
      <c r="E14" s="162">
        <v>5083.81</v>
      </c>
      <c r="F14" s="162">
        <v>5083.81</v>
      </c>
      <c r="G14" s="88"/>
      <c r="H14" s="88"/>
      <c r="I14" s="88"/>
      <c r="J14" s="88"/>
    </row>
    <row r="15" spans="1:10" ht="19.5" customHeight="1">
      <c r="A15" s="88"/>
      <c r="B15" s="88"/>
      <c r="C15" s="88">
        <v>4243</v>
      </c>
      <c r="D15" s="162"/>
      <c r="E15" s="162">
        <v>14450</v>
      </c>
      <c r="F15" s="162">
        <v>14450</v>
      </c>
      <c r="G15" s="88"/>
      <c r="H15" s="88"/>
      <c r="I15" s="88"/>
      <c r="J15" s="88"/>
    </row>
    <row r="16" spans="1:10" ht="19.5" customHeight="1">
      <c r="A16" s="88"/>
      <c r="B16" s="88"/>
      <c r="C16" s="88">
        <v>4303</v>
      </c>
      <c r="D16" s="162"/>
      <c r="E16" s="162">
        <v>23366.19</v>
      </c>
      <c r="F16" s="162">
        <v>23366.19</v>
      </c>
      <c r="G16" s="88"/>
      <c r="H16" s="88"/>
      <c r="I16" s="88"/>
      <c r="J16" s="88"/>
    </row>
    <row r="17" spans="1:10" ht="19.5" customHeight="1">
      <c r="A17" s="88"/>
      <c r="B17" s="88"/>
      <c r="C17" s="88">
        <v>4433</v>
      </c>
      <c r="D17" s="162"/>
      <c r="E17" s="162">
        <v>160</v>
      </c>
      <c r="F17" s="162">
        <v>160</v>
      </c>
      <c r="G17" s="88"/>
      <c r="H17" s="88"/>
      <c r="I17" s="88"/>
      <c r="J17" s="88"/>
    </row>
    <row r="18" spans="1:10" ht="19.5" customHeight="1">
      <c r="A18" s="160">
        <v>853</v>
      </c>
      <c r="B18" s="160"/>
      <c r="C18" s="160"/>
      <c r="D18" s="161">
        <v>193809.74</v>
      </c>
      <c r="E18" s="161">
        <v>193809.74</v>
      </c>
      <c r="F18" s="161">
        <v>193809.74</v>
      </c>
      <c r="G18" s="88"/>
      <c r="H18" s="88"/>
      <c r="I18" s="88"/>
      <c r="J18" s="88"/>
    </row>
    <row r="19" spans="1:10" ht="19.5" customHeight="1">
      <c r="A19" s="160"/>
      <c r="B19" s="160">
        <v>85395</v>
      </c>
      <c r="C19" s="160"/>
      <c r="D19" s="161">
        <v>193809.74</v>
      </c>
      <c r="E19" s="161">
        <v>193809.74</v>
      </c>
      <c r="F19" s="161">
        <v>193809.74</v>
      </c>
      <c r="G19" s="88"/>
      <c r="H19" s="88"/>
      <c r="I19" s="88"/>
      <c r="J19" s="88"/>
    </row>
    <row r="20" spans="1:10" ht="19.5" customHeight="1">
      <c r="A20" s="88"/>
      <c r="B20" s="88"/>
      <c r="C20" s="88">
        <v>2008</v>
      </c>
      <c r="D20" s="162">
        <v>183070.22</v>
      </c>
      <c r="E20" s="162">
        <v>183070.22</v>
      </c>
      <c r="F20" s="162">
        <v>183070.22</v>
      </c>
      <c r="G20" s="88"/>
      <c r="H20" s="88"/>
      <c r="I20" s="88"/>
      <c r="J20" s="88"/>
    </row>
    <row r="21" spans="1:10" ht="19.5" customHeight="1">
      <c r="A21" s="88"/>
      <c r="B21" s="88"/>
      <c r="C21" s="88">
        <v>2009</v>
      </c>
      <c r="D21" s="162">
        <v>10739.52</v>
      </c>
      <c r="E21" s="162">
        <v>10739.52</v>
      </c>
      <c r="F21" s="162">
        <v>10739.52</v>
      </c>
      <c r="G21" s="88"/>
      <c r="H21" s="88"/>
      <c r="I21" s="88"/>
      <c r="J21" s="88"/>
    </row>
    <row r="22" spans="1:10" ht="19.5" customHeight="1">
      <c r="A22" s="88"/>
      <c r="B22" s="88"/>
      <c r="C22" s="88">
        <v>4018</v>
      </c>
      <c r="D22" s="162"/>
      <c r="E22" s="162">
        <v>17132.23</v>
      </c>
      <c r="F22" s="162">
        <v>17132.23</v>
      </c>
      <c r="G22" s="162">
        <v>17132.23</v>
      </c>
      <c r="H22" s="162"/>
      <c r="I22" s="88"/>
      <c r="J22" s="88"/>
    </row>
    <row r="23" spans="1:10" ht="19.5" customHeight="1">
      <c r="A23" s="88"/>
      <c r="B23" s="88"/>
      <c r="C23" s="88">
        <v>4019</v>
      </c>
      <c r="D23" s="162"/>
      <c r="E23" s="162">
        <v>1007.77</v>
      </c>
      <c r="F23" s="162">
        <v>1007.77</v>
      </c>
      <c r="G23" s="162">
        <v>1007.77</v>
      </c>
      <c r="H23" s="162"/>
      <c r="I23" s="88"/>
      <c r="J23" s="88"/>
    </row>
    <row r="24" spans="1:10" ht="19.5" customHeight="1">
      <c r="A24" s="88"/>
      <c r="B24" s="88"/>
      <c r="C24" s="88">
        <v>4118</v>
      </c>
      <c r="D24" s="162"/>
      <c r="E24" s="162">
        <v>1060.73</v>
      </c>
      <c r="F24" s="162">
        <v>1060.73</v>
      </c>
      <c r="G24" s="162"/>
      <c r="H24" s="162">
        <v>1060.73</v>
      </c>
      <c r="I24" s="88"/>
      <c r="J24" s="88"/>
    </row>
    <row r="25" spans="1:10" ht="19.5" customHeight="1">
      <c r="A25" s="88"/>
      <c r="B25" s="88"/>
      <c r="C25" s="88">
        <v>4119</v>
      </c>
      <c r="D25" s="162"/>
      <c r="E25" s="162">
        <v>62.4</v>
      </c>
      <c r="F25" s="162">
        <v>62.4</v>
      </c>
      <c r="G25" s="162"/>
      <c r="H25" s="162">
        <v>62.4</v>
      </c>
      <c r="I25" s="88"/>
      <c r="J25" s="88"/>
    </row>
    <row r="26" spans="1:10" ht="19.5" customHeight="1">
      <c r="A26" s="88"/>
      <c r="B26" s="88"/>
      <c r="C26" s="88">
        <v>4128</v>
      </c>
      <c r="D26" s="162"/>
      <c r="E26" s="162">
        <v>165.21</v>
      </c>
      <c r="F26" s="162">
        <v>165.21</v>
      </c>
      <c r="G26" s="162"/>
      <c r="H26" s="162">
        <v>165.21</v>
      </c>
      <c r="I26" s="88"/>
      <c r="J26" s="88"/>
    </row>
    <row r="27" spans="1:10" ht="19.5" customHeight="1">
      <c r="A27" s="91"/>
      <c r="B27" s="91"/>
      <c r="C27" s="91">
        <v>4129</v>
      </c>
      <c r="D27" s="166"/>
      <c r="E27" s="166">
        <v>9.72</v>
      </c>
      <c r="F27" s="166">
        <v>9.72</v>
      </c>
      <c r="G27" s="166"/>
      <c r="H27" s="166">
        <v>9.72</v>
      </c>
      <c r="I27" s="91"/>
      <c r="J27" s="91"/>
    </row>
    <row r="28" spans="1:10" ht="19.5" customHeight="1">
      <c r="A28" s="181"/>
      <c r="B28" s="181"/>
      <c r="C28" s="91">
        <v>4218</v>
      </c>
      <c r="D28" s="166"/>
      <c r="E28" s="182">
        <v>8556.19</v>
      </c>
      <c r="F28" s="182">
        <v>8556.19</v>
      </c>
      <c r="G28" s="181"/>
      <c r="H28" s="181"/>
      <c r="I28" s="181"/>
      <c r="J28" s="181"/>
    </row>
    <row r="29" spans="1:10" ht="19.5" customHeight="1">
      <c r="A29" s="183"/>
      <c r="B29" s="183"/>
      <c r="C29" s="171">
        <v>4219</v>
      </c>
      <c r="D29" s="169"/>
      <c r="E29" s="184">
        <v>503.31</v>
      </c>
      <c r="F29" s="185">
        <v>503.31</v>
      </c>
      <c r="G29" s="183"/>
      <c r="H29" s="183"/>
      <c r="I29" s="183"/>
      <c r="J29" s="183"/>
    </row>
    <row r="30" spans="1:10" ht="19.5" customHeight="1">
      <c r="A30" s="178"/>
      <c r="B30" s="178"/>
      <c r="C30" s="178">
        <v>4308</v>
      </c>
      <c r="D30" s="186"/>
      <c r="E30" s="184">
        <v>147770.22</v>
      </c>
      <c r="F30" s="185">
        <v>147770.22</v>
      </c>
      <c r="G30" s="183"/>
      <c r="H30" s="183"/>
      <c r="I30" s="183"/>
      <c r="J30" s="183"/>
    </row>
    <row r="31" spans="1:10" ht="19.5" customHeight="1">
      <c r="A31" s="187"/>
      <c r="B31" s="178"/>
      <c r="C31" s="188">
        <v>4309</v>
      </c>
      <c r="D31" s="184"/>
      <c r="E31" s="184">
        <v>8692.36</v>
      </c>
      <c r="F31" s="185">
        <v>8692.36</v>
      </c>
      <c r="G31" s="183"/>
      <c r="H31" s="183"/>
      <c r="I31" s="183"/>
      <c r="J31" s="183"/>
    </row>
    <row r="32" spans="1:10" ht="19.5" customHeight="1">
      <c r="A32" s="187"/>
      <c r="B32" s="178"/>
      <c r="C32" s="188">
        <v>4378</v>
      </c>
      <c r="D32" s="185"/>
      <c r="E32" s="184">
        <v>236.11</v>
      </c>
      <c r="F32" s="185">
        <v>236.11</v>
      </c>
      <c r="G32" s="183"/>
      <c r="H32" s="183"/>
      <c r="I32" s="183"/>
      <c r="J32" s="183"/>
    </row>
    <row r="33" spans="1:10" ht="19.5" customHeight="1">
      <c r="A33" s="187"/>
      <c r="B33" s="178"/>
      <c r="C33" s="188">
        <v>4379</v>
      </c>
      <c r="D33" s="185"/>
      <c r="E33" s="184">
        <v>13.89</v>
      </c>
      <c r="F33" s="185">
        <v>13.89</v>
      </c>
      <c r="G33" s="183"/>
      <c r="H33" s="183"/>
      <c r="I33" s="183"/>
      <c r="J33" s="183"/>
    </row>
    <row r="34" spans="1:10" ht="19.5" customHeight="1">
      <c r="A34" s="187"/>
      <c r="B34" s="178"/>
      <c r="C34" s="188">
        <v>4418</v>
      </c>
      <c r="D34" s="189"/>
      <c r="E34" s="184">
        <v>7229.73</v>
      </c>
      <c r="F34" s="185">
        <v>7229.73</v>
      </c>
      <c r="G34" s="183"/>
      <c r="H34" s="183"/>
      <c r="I34" s="183"/>
      <c r="J34" s="183"/>
    </row>
    <row r="35" spans="1:10" ht="19.5" customHeight="1">
      <c r="A35" s="190"/>
      <c r="B35" s="191"/>
      <c r="C35" s="146">
        <v>4419</v>
      </c>
      <c r="D35" s="192"/>
      <c r="E35" s="169">
        <v>425.27</v>
      </c>
      <c r="F35" s="170">
        <v>425.27</v>
      </c>
      <c r="G35" s="171"/>
      <c r="H35" s="171"/>
      <c r="I35" s="171"/>
      <c r="J35" s="171"/>
    </row>
    <row r="36" spans="1:10" ht="19.5" customHeight="1">
      <c r="A36" s="190"/>
      <c r="B36" s="191"/>
      <c r="C36" s="146">
        <v>4268</v>
      </c>
      <c r="D36" s="192"/>
      <c r="E36" s="169">
        <v>613.89</v>
      </c>
      <c r="F36" s="170">
        <v>613.89</v>
      </c>
      <c r="G36" s="171"/>
      <c r="H36" s="171"/>
      <c r="I36" s="171"/>
      <c r="J36" s="171"/>
    </row>
    <row r="37" spans="1:10" ht="19.5" customHeight="1">
      <c r="A37" s="190"/>
      <c r="B37" s="191"/>
      <c r="C37" s="146">
        <v>4269</v>
      </c>
      <c r="D37" s="192"/>
      <c r="E37" s="169">
        <v>36.11</v>
      </c>
      <c r="F37" s="170">
        <v>36.11</v>
      </c>
      <c r="G37" s="171"/>
      <c r="H37" s="171"/>
      <c r="I37" s="171"/>
      <c r="J37" s="171"/>
    </row>
    <row r="38" spans="1:10" ht="19.5" customHeight="1">
      <c r="A38" s="190"/>
      <c r="B38" s="191"/>
      <c r="C38" s="146">
        <v>4448</v>
      </c>
      <c r="D38" s="192"/>
      <c r="E38" s="169">
        <v>278.23</v>
      </c>
      <c r="F38" s="170">
        <v>278.23</v>
      </c>
      <c r="G38" s="171"/>
      <c r="H38" s="171"/>
      <c r="I38" s="171"/>
      <c r="J38" s="171"/>
    </row>
    <row r="39" spans="1:10" ht="19.5" customHeight="1" thickBot="1">
      <c r="A39" s="190"/>
      <c r="B39" s="191"/>
      <c r="C39" s="146">
        <v>4449</v>
      </c>
      <c r="D39" s="192"/>
      <c r="E39" s="169">
        <v>16.37</v>
      </c>
      <c r="F39" s="170">
        <v>16.37</v>
      </c>
      <c r="G39" s="171"/>
      <c r="H39" s="171"/>
      <c r="I39" s="171"/>
      <c r="J39" s="171"/>
    </row>
    <row r="40" spans="1:10" ht="24.75" customHeight="1" thickBot="1">
      <c r="A40" s="130" t="s">
        <v>115</v>
      </c>
      <c r="B40" s="193"/>
      <c r="C40" s="131"/>
      <c r="D40" s="194">
        <v>333292.74</v>
      </c>
      <c r="E40" s="175">
        <v>333292.74</v>
      </c>
      <c r="F40" s="175">
        <v>333292.74</v>
      </c>
      <c r="G40" s="175">
        <v>18140</v>
      </c>
      <c r="H40" s="175">
        <v>2980.6</v>
      </c>
      <c r="I40" s="175"/>
      <c r="J40" s="195"/>
    </row>
    <row r="44" ht="14.25">
      <c r="A44" s="97" t="s">
        <v>211</v>
      </c>
    </row>
  </sheetData>
  <mergeCells count="11">
    <mergeCell ref="D4:D6"/>
    <mergeCell ref="A40:C40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4a
do Uchwały  nr XXVIII/106/08 Rady Miejskiej w Pieniężnie z dnia 4 grudnia 2008r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9" sqref="E9"/>
    </sheetView>
  </sheetViews>
  <sheetFormatPr defaultColWidth="9.140625" defaultRowHeight="12.75"/>
  <cols>
    <col min="1" max="1" width="4.7109375" style="62" bestFit="1" customWidth="1"/>
    <col min="2" max="2" width="44.00390625" style="62" customWidth="1"/>
    <col min="3" max="3" width="20.28125" style="62" customWidth="1"/>
    <col min="4" max="4" width="16.28125" style="62" hidden="1" customWidth="1"/>
    <col min="5" max="5" width="20.00390625" style="62" customWidth="1"/>
    <col min="6" max="16384" width="9.140625" style="62" customWidth="1"/>
  </cols>
  <sheetData>
    <row r="1" spans="1:5" ht="15" customHeight="1">
      <c r="A1" s="103" t="s">
        <v>144</v>
      </c>
      <c r="B1" s="103"/>
      <c r="C1" s="103"/>
      <c r="D1" s="103"/>
      <c r="E1" s="103"/>
    </row>
    <row r="2" spans="1:5" ht="15" customHeight="1">
      <c r="A2" s="103" t="s">
        <v>145</v>
      </c>
      <c r="B2" s="103"/>
      <c r="C2" s="103"/>
      <c r="D2" s="103"/>
      <c r="E2" s="103"/>
    </row>
    <row r="4" ht="13.5" thickBot="1">
      <c r="E4" s="104" t="s">
        <v>92</v>
      </c>
    </row>
    <row r="5" spans="1:5" ht="15.75" thickBot="1">
      <c r="A5" s="105" t="s">
        <v>146</v>
      </c>
      <c r="B5" s="105" t="s">
        <v>147</v>
      </c>
      <c r="C5" s="105" t="s">
        <v>148</v>
      </c>
      <c r="D5" s="106" t="s">
        <v>149</v>
      </c>
      <c r="E5" s="107"/>
    </row>
    <row r="6" spans="1:5" ht="15">
      <c r="A6" s="108"/>
      <c r="B6" s="108"/>
      <c r="C6" s="108" t="s">
        <v>150</v>
      </c>
      <c r="D6" s="109"/>
      <c r="E6" s="110" t="s">
        <v>151</v>
      </c>
    </row>
    <row r="7" spans="1:5" ht="15.75" thickBot="1">
      <c r="A7" s="108"/>
      <c r="B7" s="108"/>
      <c r="C7" s="108"/>
      <c r="D7" s="111"/>
      <c r="E7" s="111" t="s">
        <v>152</v>
      </c>
    </row>
    <row r="8" spans="1:5" ht="9" customHeight="1" thickBot="1">
      <c r="A8" s="112">
        <v>1</v>
      </c>
      <c r="B8" s="112">
        <v>2</v>
      </c>
      <c r="C8" s="112">
        <v>3</v>
      </c>
      <c r="D8" s="112"/>
      <c r="E8" s="112">
        <v>5</v>
      </c>
    </row>
    <row r="9" spans="1:5" ht="19.5" customHeight="1" thickBot="1">
      <c r="A9" s="113" t="s">
        <v>107</v>
      </c>
      <c r="B9" s="114" t="s">
        <v>153</v>
      </c>
      <c r="C9" s="113"/>
      <c r="D9" s="115"/>
      <c r="E9" s="116">
        <v>18631236.67</v>
      </c>
    </row>
    <row r="10" spans="1:5" ht="19.5" customHeight="1" thickBot="1">
      <c r="A10" s="117" t="s">
        <v>128</v>
      </c>
      <c r="B10" s="118" t="s">
        <v>98</v>
      </c>
      <c r="C10" s="119"/>
      <c r="D10" s="120"/>
      <c r="E10" s="121">
        <v>20190611.67</v>
      </c>
    </row>
    <row r="11" spans="1:5" ht="19.5" customHeight="1">
      <c r="A11" s="117"/>
      <c r="B11" s="118" t="s">
        <v>154</v>
      </c>
      <c r="C11" s="122"/>
      <c r="D11" s="123"/>
      <c r="E11" s="123"/>
    </row>
    <row r="12" spans="1:5" ht="19.5" customHeight="1" thickBot="1">
      <c r="A12" s="124"/>
      <c r="B12" s="125" t="s">
        <v>155</v>
      </c>
      <c r="C12" s="124"/>
      <c r="D12" s="126"/>
      <c r="E12" s="126">
        <v>1559375</v>
      </c>
    </row>
    <row r="13" spans="1:5" ht="19.5" customHeight="1" thickBot="1">
      <c r="A13" s="105" t="s">
        <v>156</v>
      </c>
      <c r="B13" s="127" t="s">
        <v>157</v>
      </c>
      <c r="C13" s="128"/>
      <c r="D13" s="129"/>
      <c r="E13" s="129"/>
    </row>
    <row r="14" spans="1:5" ht="19.5" customHeight="1" thickBot="1">
      <c r="A14" s="130" t="s">
        <v>158</v>
      </c>
      <c r="B14" s="131"/>
      <c r="C14" s="119"/>
      <c r="D14" s="132"/>
      <c r="E14" s="133">
        <v>2173195</v>
      </c>
    </row>
    <row r="15" spans="1:5" ht="19.5" customHeight="1">
      <c r="A15" s="122" t="s">
        <v>107</v>
      </c>
      <c r="B15" s="123" t="s">
        <v>159</v>
      </c>
      <c r="C15" s="122" t="s">
        <v>160</v>
      </c>
      <c r="D15" s="134"/>
      <c r="E15" s="135">
        <v>1478818</v>
      </c>
    </row>
    <row r="16" spans="1:5" ht="19.5" customHeight="1">
      <c r="A16" s="117" t="s">
        <v>128</v>
      </c>
      <c r="B16" s="118" t="s">
        <v>161</v>
      </c>
      <c r="C16" s="117" t="s">
        <v>160</v>
      </c>
      <c r="D16" s="136"/>
      <c r="E16" s="136">
        <v>74800</v>
      </c>
    </row>
    <row r="17" spans="1:5" ht="49.5" customHeight="1">
      <c r="A17" s="117" t="s">
        <v>112</v>
      </c>
      <c r="B17" s="137" t="s">
        <v>162</v>
      </c>
      <c r="C17" s="117" t="s">
        <v>163</v>
      </c>
      <c r="D17" s="118"/>
      <c r="E17" s="136">
        <v>619577</v>
      </c>
    </row>
    <row r="18" spans="1:5" ht="19.5" customHeight="1">
      <c r="A18" s="117" t="s">
        <v>164</v>
      </c>
      <c r="B18" s="118" t="s">
        <v>165</v>
      </c>
      <c r="C18" s="117" t="s">
        <v>166</v>
      </c>
      <c r="D18" s="118"/>
      <c r="E18" s="118"/>
    </row>
    <row r="19" spans="1:5" ht="19.5" customHeight="1">
      <c r="A19" s="117" t="s">
        <v>167</v>
      </c>
      <c r="B19" s="118" t="s">
        <v>168</v>
      </c>
      <c r="C19" s="117" t="s">
        <v>169</v>
      </c>
      <c r="D19" s="118"/>
      <c r="E19" s="118"/>
    </row>
    <row r="20" spans="1:5" ht="19.5" customHeight="1">
      <c r="A20" s="117" t="s">
        <v>170</v>
      </c>
      <c r="B20" s="118" t="s">
        <v>171</v>
      </c>
      <c r="C20" s="117" t="s">
        <v>172</v>
      </c>
      <c r="D20" s="118"/>
      <c r="E20" s="118"/>
    </row>
    <row r="21" spans="1:5" ht="19.5" customHeight="1">
      <c r="A21" s="117" t="s">
        <v>173</v>
      </c>
      <c r="B21" s="118" t="s">
        <v>174</v>
      </c>
      <c r="C21" s="117" t="s">
        <v>175</v>
      </c>
      <c r="D21" s="118"/>
      <c r="E21" s="118"/>
    </row>
    <row r="22" spans="1:5" ht="19.5" customHeight="1">
      <c r="A22" s="117" t="s">
        <v>176</v>
      </c>
      <c r="B22" s="118" t="s">
        <v>177</v>
      </c>
      <c r="C22" s="117" t="s">
        <v>178</v>
      </c>
      <c r="D22" s="118"/>
      <c r="E22" s="118"/>
    </row>
    <row r="23" spans="1:5" ht="19.5" customHeight="1" thickBot="1">
      <c r="A23" s="113" t="s">
        <v>179</v>
      </c>
      <c r="B23" s="114" t="s">
        <v>180</v>
      </c>
      <c r="C23" s="113" t="s">
        <v>181</v>
      </c>
      <c r="D23" s="114"/>
      <c r="E23" s="114"/>
    </row>
    <row r="24" spans="1:5" ht="19.5" customHeight="1" thickBot="1">
      <c r="A24" s="130" t="s">
        <v>182</v>
      </c>
      <c r="B24" s="131"/>
      <c r="C24" s="119"/>
      <c r="D24" s="132"/>
      <c r="E24" s="132">
        <v>613820</v>
      </c>
    </row>
    <row r="25" spans="1:5" ht="19.5" customHeight="1">
      <c r="A25" s="138" t="s">
        <v>107</v>
      </c>
      <c r="B25" s="139" t="s">
        <v>183</v>
      </c>
      <c r="C25" s="138" t="s">
        <v>184</v>
      </c>
      <c r="D25" s="140"/>
      <c r="E25" s="140">
        <v>539020</v>
      </c>
    </row>
    <row r="26" spans="1:5" ht="19.5" customHeight="1">
      <c r="A26" s="117" t="s">
        <v>128</v>
      </c>
      <c r="B26" s="118" t="s">
        <v>185</v>
      </c>
      <c r="C26" s="117" t="s">
        <v>184</v>
      </c>
      <c r="D26" s="136"/>
      <c r="E26" s="136">
        <v>74800</v>
      </c>
    </row>
    <row r="27" spans="1:5" ht="49.5" customHeight="1">
      <c r="A27" s="117" t="s">
        <v>112</v>
      </c>
      <c r="B27" s="137" t="s">
        <v>186</v>
      </c>
      <c r="C27" s="117" t="s">
        <v>187</v>
      </c>
      <c r="D27" s="118"/>
      <c r="E27" s="118"/>
    </row>
    <row r="28" spans="1:5" ht="19.5" customHeight="1">
      <c r="A28" s="117" t="s">
        <v>164</v>
      </c>
      <c r="B28" s="118" t="s">
        <v>188</v>
      </c>
      <c r="C28" s="117" t="s">
        <v>189</v>
      </c>
      <c r="D28" s="118"/>
      <c r="E28" s="118"/>
    </row>
    <row r="29" spans="1:5" ht="19.5" customHeight="1">
      <c r="A29" s="117" t="s">
        <v>167</v>
      </c>
      <c r="B29" s="118" t="s">
        <v>190</v>
      </c>
      <c r="C29" s="117" t="s">
        <v>191</v>
      </c>
      <c r="D29" s="118"/>
      <c r="E29" s="118"/>
    </row>
    <row r="30" spans="1:5" ht="19.5" customHeight="1">
      <c r="A30" s="117" t="s">
        <v>170</v>
      </c>
      <c r="B30" s="118" t="s">
        <v>192</v>
      </c>
      <c r="C30" s="117" t="s">
        <v>193</v>
      </c>
      <c r="D30" s="118"/>
      <c r="E30" s="118"/>
    </row>
    <row r="31" spans="1:5" ht="19.5" customHeight="1">
      <c r="A31" s="117" t="s">
        <v>173</v>
      </c>
      <c r="B31" s="141" t="s">
        <v>194</v>
      </c>
      <c r="C31" s="142" t="s">
        <v>195</v>
      </c>
      <c r="D31" s="141"/>
      <c r="E31" s="141"/>
    </row>
    <row r="32" spans="1:5" ht="19.5" customHeight="1" thickBot="1">
      <c r="A32" s="143" t="s">
        <v>176</v>
      </c>
      <c r="B32" s="144" t="s">
        <v>196</v>
      </c>
      <c r="C32" s="143" t="s">
        <v>197</v>
      </c>
      <c r="D32" s="144"/>
      <c r="E32" s="144"/>
    </row>
    <row r="33" spans="1:5" ht="19.5" customHeight="1">
      <c r="A33" s="145"/>
      <c r="B33" s="146"/>
      <c r="C33" s="146"/>
      <c r="D33" s="146"/>
      <c r="E33" s="146"/>
    </row>
    <row r="34" ht="12.75">
      <c r="A34" s="147"/>
    </row>
    <row r="35" spans="1:2" ht="14.25">
      <c r="A35" s="147" t="s">
        <v>199</v>
      </c>
      <c r="B35" s="62" t="s">
        <v>198</v>
      </c>
    </row>
    <row r="36" ht="12.75">
      <c r="A36" s="147"/>
    </row>
    <row r="37" ht="12.75">
      <c r="A37" s="147"/>
    </row>
    <row r="38" ht="12.75">
      <c r="A38" s="147"/>
    </row>
    <row r="39" ht="12.75">
      <c r="A39" s="147"/>
    </row>
    <row r="40" ht="12.75">
      <c r="A40" s="147"/>
    </row>
    <row r="41" ht="12.75">
      <c r="A41" s="147"/>
    </row>
    <row r="42" ht="12.75">
      <c r="A42" s="147"/>
    </row>
    <row r="43" ht="12.75">
      <c r="A43" s="147"/>
    </row>
    <row r="44" ht="12.75">
      <c r="A44" s="147"/>
    </row>
    <row r="45" ht="12.75">
      <c r="A45" s="147"/>
    </row>
    <row r="46" ht="12.75">
      <c r="A46" s="147"/>
    </row>
    <row r="47" ht="12.75">
      <c r="A47" s="147"/>
    </row>
    <row r="48" ht="12.75">
      <c r="A48" s="147"/>
    </row>
    <row r="49" ht="12.75">
      <c r="A49" s="147"/>
    </row>
    <row r="50" ht="12.75">
      <c r="A50" s="147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XXVIII/106/08
z dnia4 grudnia 2008r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140625" defaultRowHeight="12.75"/>
  <cols>
    <col min="1" max="1" width="4.7109375" style="149" bestFit="1" customWidth="1"/>
    <col min="2" max="2" width="42.7109375" style="149" bestFit="1" customWidth="1"/>
    <col min="3" max="3" width="13.00390625" style="149" customWidth="1"/>
    <col min="4" max="4" width="12.7109375" style="149" customWidth="1"/>
    <col min="5" max="5" width="11.421875" style="149" customWidth="1"/>
    <col min="6" max="11" width="11.00390625" style="149" customWidth="1"/>
    <col min="12" max="16384" width="9.140625" style="149" customWidth="1"/>
  </cols>
  <sheetData>
    <row r="1" spans="1:11" ht="18">
      <c r="A1" s="217" t="s">
        <v>239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6" ht="18">
      <c r="A2" s="197"/>
      <c r="B2" s="197"/>
      <c r="C2" s="197"/>
      <c r="D2" s="197"/>
      <c r="E2" s="197"/>
      <c r="F2" s="197"/>
    </row>
    <row r="3" spans="2:11" ht="13.5" thickBot="1">
      <c r="B3" s="62"/>
      <c r="C3" s="62"/>
      <c r="D3" s="62"/>
      <c r="E3" s="62"/>
      <c r="K3" s="64" t="s">
        <v>92</v>
      </c>
    </row>
    <row r="4" spans="1:11" ht="15.75" customHeight="1" thickBot="1">
      <c r="A4" s="218"/>
      <c r="B4" s="105"/>
      <c r="C4" s="105" t="s">
        <v>240</v>
      </c>
      <c r="D4" s="106" t="s">
        <v>241</v>
      </c>
      <c r="E4" s="219"/>
      <c r="F4" s="219"/>
      <c r="G4" s="219"/>
      <c r="H4" s="219"/>
      <c r="I4" s="219"/>
      <c r="J4" s="219"/>
      <c r="K4" s="107"/>
    </row>
    <row r="5" spans="1:11" ht="15.75" customHeight="1">
      <c r="A5" s="220"/>
      <c r="B5" s="108" t="s">
        <v>242</v>
      </c>
      <c r="C5" s="108" t="s">
        <v>243</v>
      </c>
      <c r="D5" s="220"/>
      <c r="E5" s="220"/>
      <c r="F5" s="220"/>
      <c r="G5" s="221"/>
      <c r="H5" s="221"/>
      <c r="I5" s="221"/>
      <c r="J5" s="221"/>
      <c r="K5" s="221"/>
    </row>
    <row r="6" spans="1:11" ht="15.75" customHeight="1">
      <c r="A6" s="108" t="s">
        <v>146</v>
      </c>
      <c r="B6" s="108" t="s">
        <v>244</v>
      </c>
      <c r="C6" s="108" t="s">
        <v>245</v>
      </c>
      <c r="D6" s="108">
        <v>2008</v>
      </c>
      <c r="E6" s="108">
        <v>2009</v>
      </c>
      <c r="F6" s="108">
        <v>2010</v>
      </c>
      <c r="G6" s="222">
        <v>2011</v>
      </c>
      <c r="H6" s="108">
        <v>2012</v>
      </c>
      <c r="I6" s="108">
        <v>2013</v>
      </c>
      <c r="J6" s="108">
        <v>2014</v>
      </c>
      <c r="K6" s="108">
        <v>2015</v>
      </c>
    </row>
    <row r="7" spans="1:11" ht="15.75" customHeight="1">
      <c r="A7" s="220"/>
      <c r="B7" s="223"/>
      <c r="C7" s="108" t="s">
        <v>246</v>
      </c>
      <c r="D7" s="220"/>
      <c r="E7" s="220"/>
      <c r="F7" s="220"/>
      <c r="G7" s="224"/>
      <c r="H7" s="224"/>
      <c r="I7" s="224"/>
      <c r="J7" s="224"/>
      <c r="K7" s="224"/>
    </row>
    <row r="8" spans="1:11" ht="15.75" customHeight="1" thickBot="1">
      <c r="A8" s="220"/>
      <c r="B8" s="225"/>
      <c r="C8" s="108"/>
      <c r="D8" s="226"/>
      <c r="E8" s="226"/>
      <c r="F8" s="226"/>
      <c r="G8" s="227"/>
      <c r="H8" s="227"/>
      <c r="I8" s="227"/>
      <c r="J8" s="227"/>
      <c r="K8" s="227"/>
    </row>
    <row r="9" spans="1:11" ht="7.5" customHeight="1" thickBot="1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  <c r="G9" s="228">
        <v>7</v>
      </c>
      <c r="H9" s="228">
        <v>8</v>
      </c>
      <c r="I9" s="228">
        <v>9</v>
      </c>
      <c r="J9" s="228">
        <v>10</v>
      </c>
      <c r="K9" s="228">
        <v>11</v>
      </c>
    </row>
    <row r="10" spans="1:11" ht="19.5" customHeight="1">
      <c r="A10" s="229" t="s">
        <v>107</v>
      </c>
      <c r="B10" s="230" t="s">
        <v>247</v>
      </c>
      <c r="C10" s="231"/>
      <c r="D10" s="231"/>
      <c r="E10" s="231"/>
      <c r="F10" s="231"/>
      <c r="G10" s="232"/>
      <c r="H10" s="233"/>
      <c r="I10" s="233"/>
      <c r="J10" s="233"/>
      <c r="K10" s="232"/>
    </row>
    <row r="11" spans="1:11" ht="19.5" customHeight="1">
      <c r="A11" s="234" t="s">
        <v>128</v>
      </c>
      <c r="B11" s="235" t="s">
        <v>159</v>
      </c>
      <c r="C11" s="236">
        <v>3435472</v>
      </c>
      <c r="D11" s="236">
        <v>4375270</v>
      </c>
      <c r="E11" s="236">
        <v>3593700</v>
      </c>
      <c r="F11" s="236">
        <v>2925030</v>
      </c>
      <c r="G11" s="237">
        <v>2328030</v>
      </c>
      <c r="H11" s="238">
        <v>1631030</v>
      </c>
      <c r="I11" s="238">
        <v>836030</v>
      </c>
      <c r="J11" s="239">
        <v>336818</v>
      </c>
      <c r="K11" s="240">
        <v>0</v>
      </c>
    </row>
    <row r="12" spans="1:11" ht="19.5" customHeight="1">
      <c r="A12" s="234" t="s">
        <v>112</v>
      </c>
      <c r="B12" s="235" t="s">
        <v>161</v>
      </c>
      <c r="C12" s="236">
        <v>576104</v>
      </c>
      <c r="D12" s="236">
        <v>1195681</v>
      </c>
      <c r="E12" s="236">
        <v>873081</v>
      </c>
      <c r="F12" s="236">
        <v>565481</v>
      </c>
      <c r="G12" s="239">
        <v>240304</v>
      </c>
      <c r="H12" s="238">
        <v>134704</v>
      </c>
      <c r="I12" s="238">
        <v>74800</v>
      </c>
      <c r="J12" s="241">
        <v>74800</v>
      </c>
      <c r="K12" s="241">
        <v>0</v>
      </c>
    </row>
    <row r="13" spans="1:11" ht="19.5" customHeight="1">
      <c r="A13" s="234" t="s">
        <v>164</v>
      </c>
      <c r="B13" s="235" t="s">
        <v>248</v>
      </c>
      <c r="C13" s="235"/>
      <c r="D13" s="235"/>
      <c r="E13" s="235"/>
      <c r="F13" s="235"/>
      <c r="G13" s="242"/>
      <c r="H13" s="241"/>
      <c r="I13" s="240"/>
      <c r="J13" s="240"/>
      <c r="K13" s="240"/>
    </row>
    <row r="14" spans="1:11" ht="19.5" customHeight="1">
      <c r="A14" s="229" t="s">
        <v>167</v>
      </c>
      <c r="B14" s="235" t="s">
        <v>249</v>
      </c>
      <c r="C14" s="235"/>
      <c r="D14" s="235"/>
      <c r="E14" s="235"/>
      <c r="F14" s="235"/>
      <c r="G14" s="242"/>
      <c r="H14" s="242"/>
      <c r="I14" s="241"/>
      <c r="J14" s="241"/>
      <c r="K14" s="241"/>
    </row>
    <row r="15" spans="1:11" ht="19.5" customHeight="1">
      <c r="A15" s="229"/>
      <c r="B15" s="235" t="s">
        <v>250</v>
      </c>
      <c r="C15" s="235"/>
      <c r="D15" s="235"/>
      <c r="E15" s="235"/>
      <c r="F15" s="235"/>
      <c r="G15" s="241"/>
      <c r="H15" s="241"/>
      <c r="I15" s="240"/>
      <c r="J15" s="241"/>
      <c r="K15" s="240"/>
    </row>
    <row r="16" spans="1:11" ht="19.5" customHeight="1">
      <c r="A16" s="229"/>
      <c r="B16" s="235" t="s">
        <v>251</v>
      </c>
      <c r="C16" s="235"/>
      <c r="D16" s="235"/>
      <c r="E16" s="235"/>
      <c r="F16" s="235"/>
      <c r="G16" s="241"/>
      <c r="H16" s="241"/>
      <c r="I16" s="241"/>
      <c r="J16" s="241"/>
      <c r="K16" s="241"/>
    </row>
    <row r="17" spans="1:11" ht="19.5" customHeight="1">
      <c r="A17" s="229"/>
      <c r="B17" s="243" t="s">
        <v>252</v>
      </c>
      <c r="C17" s="235"/>
      <c r="D17" s="235"/>
      <c r="E17" s="235"/>
      <c r="F17" s="235"/>
      <c r="G17" s="240"/>
      <c r="H17" s="244"/>
      <c r="I17" s="244"/>
      <c r="J17" s="241"/>
      <c r="K17" s="241"/>
    </row>
    <row r="18" spans="1:11" ht="19.5" customHeight="1">
      <c r="A18" s="229"/>
      <c r="B18" s="243" t="s">
        <v>253</v>
      </c>
      <c r="C18" s="235"/>
      <c r="D18" s="235"/>
      <c r="E18" s="235"/>
      <c r="F18" s="235"/>
      <c r="G18" s="242"/>
      <c r="H18" s="240"/>
      <c r="I18" s="244"/>
      <c r="J18" s="241"/>
      <c r="K18" s="241"/>
    </row>
    <row r="19" spans="1:11" ht="19.5" customHeight="1">
      <c r="A19" s="229"/>
      <c r="B19" s="243" t="s">
        <v>254</v>
      </c>
      <c r="C19" s="235"/>
      <c r="D19" s="235"/>
      <c r="E19" s="235"/>
      <c r="F19" s="235"/>
      <c r="G19" s="241"/>
      <c r="H19" s="241"/>
      <c r="I19" s="244"/>
      <c r="J19" s="241"/>
      <c r="K19" s="240"/>
    </row>
    <row r="20" spans="1:11" ht="19.5" customHeight="1">
      <c r="A20" s="245"/>
      <c r="B20" s="243" t="s">
        <v>255</v>
      </c>
      <c r="C20" s="235"/>
      <c r="D20" s="235"/>
      <c r="E20" s="235"/>
      <c r="F20" s="235"/>
      <c r="G20" s="240"/>
      <c r="H20" s="241"/>
      <c r="I20" s="240"/>
      <c r="J20" s="240"/>
      <c r="K20" s="241"/>
    </row>
    <row r="21" spans="1:11" ht="19.5" customHeight="1">
      <c r="A21" s="246" t="s">
        <v>170</v>
      </c>
      <c r="B21" s="247" t="s">
        <v>23</v>
      </c>
      <c r="C21" s="248">
        <v>15146552.8</v>
      </c>
      <c r="D21" s="248">
        <v>18631236.67</v>
      </c>
      <c r="E21" s="249">
        <v>16000000</v>
      </c>
      <c r="F21" s="249">
        <v>16000000</v>
      </c>
      <c r="G21" s="249">
        <v>16000000</v>
      </c>
      <c r="H21" s="249">
        <v>16000000</v>
      </c>
      <c r="I21" s="249">
        <v>16000000</v>
      </c>
      <c r="J21" s="241">
        <v>16000000</v>
      </c>
      <c r="K21" s="241">
        <v>0</v>
      </c>
    </row>
    <row r="22" spans="1:11" ht="19.5" customHeight="1">
      <c r="A22" s="234" t="s">
        <v>173</v>
      </c>
      <c r="B22" s="235" t="s">
        <v>256</v>
      </c>
      <c r="C22" s="236">
        <v>4011576</v>
      </c>
      <c r="D22" s="236">
        <v>5570951</v>
      </c>
      <c r="E22" s="236">
        <v>4466781</v>
      </c>
      <c r="F22" s="236">
        <v>3490511</v>
      </c>
      <c r="G22" s="239">
        <v>2568334</v>
      </c>
      <c r="H22" s="238">
        <v>1765734</v>
      </c>
      <c r="I22" s="238">
        <v>910830</v>
      </c>
      <c r="J22" s="237">
        <v>411618</v>
      </c>
      <c r="K22" s="241">
        <v>0</v>
      </c>
    </row>
    <row r="23" spans="1:11" ht="19.5" customHeight="1" thickBot="1">
      <c r="A23" s="250" t="s">
        <v>176</v>
      </c>
      <c r="B23" s="251" t="s">
        <v>257</v>
      </c>
      <c r="C23" s="251">
        <v>26.48</v>
      </c>
      <c r="D23" s="251">
        <v>29.9</v>
      </c>
      <c r="E23" s="251">
        <v>27.91</v>
      </c>
      <c r="F23" s="251">
        <v>21.81</v>
      </c>
      <c r="G23" s="252">
        <v>16.05</v>
      </c>
      <c r="H23" s="253">
        <v>11.04</v>
      </c>
      <c r="I23" s="253">
        <v>5.69</v>
      </c>
      <c r="J23" s="252">
        <v>2.58</v>
      </c>
      <c r="K23" s="253">
        <v>0</v>
      </c>
    </row>
    <row r="24" spans="1:6" ht="12.75">
      <c r="A24" s="62"/>
      <c r="B24" s="62"/>
      <c r="C24" s="62"/>
      <c r="D24" s="62"/>
      <c r="E24" s="62"/>
      <c r="F24" s="62"/>
    </row>
    <row r="25" spans="1:6" ht="12.75">
      <c r="A25" s="62"/>
      <c r="B25" s="62"/>
      <c r="C25" s="62"/>
      <c r="D25" s="62"/>
      <c r="E25" s="62"/>
      <c r="F25" s="62"/>
    </row>
    <row r="26" spans="1:6" ht="12.75">
      <c r="A26" s="62"/>
      <c r="B26" s="62"/>
      <c r="C26" s="62"/>
      <c r="D26" s="62"/>
      <c r="E26" s="62"/>
      <c r="F26" s="62"/>
    </row>
    <row r="27" spans="1:6" ht="12.75">
      <c r="A27" s="62"/>
      <c r="B27" s="62"/>
      <c r="C27" s="62"/>
      <c r="D27" s="62"/>
      <c r="E27" s="62"/>
      <c r="F27" s="62"/>
    </row>
    <row r="28" spans="1:6" ht="12.75">
      <c r="A28" s="62"/>
      <c r="B28" s="62"/>
      <c r="C28" s="62"/>
      <c r="D28" s="62"/>
      <c r="E28" s="62"/>
      <c r="F28" s="62"/>
    </row>
    <row r="29" spans="1:6" ht="12.75">
      <c r="A29" s="62"/>
      <c r="B29" s="62"/>
      <c r="C29" s="62"/>
      <c r="D29" s="62"/>
      <c r="E29" s="62"/>
      <c r="F29" s="62"/>
    </row>
    <row r="30" spans="1:6" ht="12.75">
      <c r="A30" s="62"/>
      <c r="B30" s="62"/>
      <c r="C30" s="62"/>
      <c r="D30" s="62"/>
      <c r="E30" s="62"/>
      <c r="F30" s="62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6.
do uchwały Rady Miejskiej Nr XXVIII/106/08
z dnia  4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G1"/>
    </sheetView>
  </sheetViews>
  <sheetFormatPr defaultColWidth="9.140625" defaultRowHeight="12.75"/>
  <cols>
    <col min="1" max="1" width="6.8515625" style="62" customWidth="1"/>
    <col min="2" max="2" width="39.421875" style="62" customWidth="1"/>
    <col min="3" max="3" width="15.7109375" style="62" customWidth="1"/>
    <col min="4" max="4" width="16.28125" style="62" bestFit="1" customWidth="1"/>
    <col min="5" max="5" width="12.8515625" style="62" customWidth="1"/>
    <col min="6" max="6" width="13.00390625" style="62" customWidth="1"/>
    <col min="7" max="8" width="12.8515625" style="62" customWidth="1"/>
    <col min="9" max="9" width="13.00390625" style="62" customWidth="1"/>
    <col min="10" max="10" width="13.421875" style="62" customWidth="1"/>
    <col min="11" max="11" width="12.421875" style="62" customWidth="1"/>
    <col min="12" max="16384" width="9.140625" style="62" customWidth="1"/>
  </cols>
  <sheetData>
    <row r="1" spans="1:7" ht="21.75" customHeight="1">
      <c r="A1" s="61" t="s">
        <v>258</v>
      </c>
      <c r="B1" s="61"/>
      <c r="C1" s="61"/>
      <c r="D1" s="61"/>
      <c r="E1" s="61"/>
      <c r="F1" s="61"/>
      <c r="G1" s="61"/>
    </row>
    <row r="2" ht="13.5" thickBot="1"/>
    <row r="3" spans="1:11" ht="24.75" customHeight="1" thickBot="1">
      <c r="A3" s="254" t="s">
        <v>146</v>
      </c>
      <c r="B3" s="254" t="s">
        <v>5</v>
      </c>
      <c r="C3" s="255" t="s">
        <v>259</v>
      </c>
      <c r="D3" s="254" t="s">
        <v>260</v>
      </c>
      <c r="E3" s="106" t="s">
        <v>261</v>
      </c>
      <c r="F3" s="219"/>
      <c r="G3" s="219"/>
      <c r="H3" s="219"/>
      <c r="I3" s="219"/>
      <c r="J3" s="219"/>
      <c r="K3" s="219"/>
    </row>
    <row r="4" spans="1:11" ht="24.75" customHeight="1" thickBot="1">
      <c r="A4" s="256"/>
      <c r="B4" s="256"/>
      <c r="C4" s="257"/>
      <c r="D4" s="256"/>
      <c r="E4" s="108">
        <v>2009</v>
      </c>
      <c r="F4" s="108">
        <v>2010</v>
      </c>
      <c r="G4" s="108">
        <v>2011</v>
      </c>
      <c r="H4" s="258">
        <v>2012</v>
      </c>
      <c r="I4" s="108">
        <v>2013</v>
      </c>
      <c r="J4" s="108">
        <v>2014</v>
      </c>
      <c r="K4" s="108">
        <v>2015</v>
      </c>
    </row>
    <row r="5" spans="1:11" ht="7.5" customHeight="1" thickBot="1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228">
        <v>8</v>
      </c>
      <c r="I5" s="228">
        <v>9</v>
      </c>
      <c r="J5" s="228">
        <v>10</v>
      </c>
      <c r="K5" s="228">
        <v>11</v>
      </c>
    </row>
    <row r="6" spans="1:11" ht="12.75">
      <c r="A6" s="259" t="s">
        <v>156</v>
      </c>
      <c r="B6" s="260" t="s">
        <v>262</v>
      </c>
      <c r="C6" s="261">
        <v>15146552.8</v>
      </c>
      <c r="D6" s="262">
        <v>18631236.67</v>
      </c>
      <c r="E6" s="263">
        <v>16000000</v>
      </c>
      <c r="F6" s="263">
        <v>16000000</v>
      </c>
      <c r="G6" s="263">
        <v>16000000</v>
      </c>
      <c r="H6" s="264">
        <v>16000000</v>
      </c>
      <c r="I6" s="263">
        <v>16000000</v>
      </c>
      <c r="J6" s="263">
        <v>16000000</v>
      </c>
      <c r="K6" s="261">
        <f>K7+K11+K12</f>
        <v>16000000</v>
      </c>
    </row>
    <row r="7" spans="1:11" ht="12.75">
      <c r="A7" s="265" t="s">
        <v>263</v>
      </c>
      <c r="B7" s="235" t="s">
        <v>264</v>
      </c>
      <c r="C7" s="266">
        <v>4237825.89</v>
      </c>
      <c r="D7" s="267">
        <v>4956280.65</v>
      </c>
      <c r="E7" s="268">
        <v>4000000</v>
      </c>
      <c r="F7" s="268">
        <v>4000000</v>
      </c>
      <c r="G7" s="268">
        <v>4000000</v>
      </c>
      <c r="H7" s="268">
        <v>4000000</v>
      </c>
      <c r="I7" s="268">
        <v>4000000</v>
      </c>
      <c r="J7" s="268">
        <v>4000000</v>
      </c>
      <c r="K7" s="269">
        <v>4000000</v>
      </c>
    </row>
    <row r="8" spans="1:11" ht="12.75">
      <c r="A8" s="265" t="s">
        <v>107</v>
      </c>
      <c r="B8" s="235" t="s">
        <v>265</v>
      </c>
      <c r="C8" s="270">
        <v>2776810.89</v>
      </c>
      <c r="D8" s="271">
        <v>3263823</v>
      </c>
      <c r="E8" s="236">
        <v>2420000</v>
      </c>
      <c r="F8" s="236">
        <v>2420000</v>
      </c>
      <c r="G8" s="236">
        <v>2420000</v>
      </c>
      <c r="H8" s="236">
        <v>2420000</v>
      </c>
      <c r="I8" s="236">
        <v>2420000</v>
      </c>
      <c r="J8" s="236">
        <v>2420000</v>
      </c>
      <c r="K8" s="272">
        <v>2420000</v>
      </c>
    </row>
    <row r="9" spans="1:11" ht="12.75">
      <c r="A9" s="265" t="s">
        <v>128</v>
      </c>
      <c r="B9" s="235" t="s">
        <v>266</v>
      </c>
      <c r="C9" s="236">
        <v>246640</v>
      </c>
      <c r="D9" s="271">
        <v>254640</v>
      </c>
      <c r="E9" s="236">
        <v>200000</v>
      </c>
      <c r="F9" s="236">
        <v>200000</v>
      </c>
      <c r="G9" s="236">
        <v>200000</v>
      </c>
      <c r="H9" s="236">
        <v>200000</v>
      </c>
      <c r="I9" s="236">
        <v>200000</v>
      </c>
      <c r="J9" s="236">
        <v>200000</v>
      </c>
      <c r="K9" s="273">
        <v>200000</v>
      </c>
    </row>
    <row r="10" spans="1:11" ht="12.75">
      <c r="A10" s="259" t="s">
        <v>112</v>
      </c>
      <c r="B10" s="231" t="s">
        <v>267</v>
      </c>
      <c r="C10" s="274">
        <v>1214375</v>
      </c>
      <c r="D10" s="275">
        <v>1385818</v>
      </c>
      <c r="E10" s="274">
        <v>1380000</v>
      </c>
      <c r="F10" s="274">
        <v>1380000</v>
      </c>
      <c r="G10" s="274">
        <v>1380000</v>
      </c>
      <c r="H10" s="274">
        <v>1380000</v>
      </c>
      <c r="I10" s="274">
        <v>1380000</v>
      </c>
      <c r="J10" s="274">
        <v>1380000</v>
      </c>
      <c r="K10" s="272">
        <v>1380000</v>
      </c>
    </row>
    <row r="11" spans="1:11" ht="12.75">
      <c r="A11" s="259" t="s">
        <v>268</v>
      </c>
      <c r="B11" s="276" t="s">
        <v>269</v>
      </c>
      <c r="C11" s="268">
        <v>7011487</v>
      </c>
      <c r="D11" s="267">
        <v>7714712</v>
      </c>
      <c r="E11" s="268">
        <v>7500000</v>
      </c>
      <c r="F11" s="268">
        <v>7500000</v>
      </c>
      <c r="G11" s="268">
        <v>7500000</v>
      </c>
      <c r="H11" s="268">
        <v>7500000</v>
      </c>
      <c r="I11" s="268">
        <v>7500000</v>
      </c>
      <c r="J11" s="268">
        <v>7500000</v>
      </c>
      <c r="K11" s="277">
        <v>7500000</v>
      </c>
    </row>
    <row r="12" spans="1:11" ht="12.75">
      <c r="A12" s="259" t="s">
        <v>270</v>
      </c>
      <c r="B12" s="235" t="s">
        <v>271</v>
      </c>
      <c r="C12" s="266">
        <v>4257239.91</v>
      </c>
      <c r="D12" s="267">
        <v>5960244.02</v>
      </c>
      <c r="E12" s="268">
        <v>4500000</v>
      </c>
      <c r="F12" s="268">
        <v>4500000</v>
      </c>
      <c r="G12" s="268">
        <v>4500000</v>
      </c>
      <c r="H12" s="268">
        <v>4500000</v>
      </c>
      <c r="I12" s="268">
        <v>4500000</v>
      </c>
      <c r="J12" s="268">
        <v>4500000</v>
      </c>
      <c r="K12" s="277">
        <v>4500000</v>
      </c>
    </row>
    <row r="13" spans="1:11" ht="12.75">
      <c r="A13" s="259" t="s">
        <v>226</v>
      </c>
      <c r="B13" s="278" t="s">
        <v>272</v>
      </c>
      <c r="C13" s="266">
        <v>16470548.8</v>
      </c>
      <c r="D13" s="279" t="s">
        <v>273</v>
      </c>
      <c r="E13" s="268">
        <v>16000000</v>
      </c>
      <c r="F13" s="263">
        <v>16000000</v>
      </c>
      <c r="G13" s="263">
        <v>16000000</v>
      </c>
      <c r="H13" s="263">
        <v>16000000</v>
      </c>
      <c r="I13" s="263">
        <v>16000000</v>
      </c>
      <c r="J13" s="263">
        <v>16000000</v>
      </c>
      <c r="K13" s="277">
        <v>16000000</v>
      </c>
    </row>
    <row r="14" spans="1:11" ht="12.75">
      <c r="A14" s="259" t="s">
        <v>228</v>
      </c>
      <c r="B14" s="278" t="s">
        <v>274</v>
      </c>
      <c r="C14" s="266">
        <v>633230</v>
      </c>
      <c r="D14" s="266">
        <f aca="true" t="shared" si="0" ref="D14:K14">D15+D19+D23+D24</f>
        <v>853820</v>
      </c>
      <c r="E14" s="266">
        <f t="shared" si="0"/>
        <v>1317870</v>
      </c>
      <c r="F14" s="266">
        <f t="shared" si="0"/>
        <v>1133770</v>
      </c>
      <c r="G14" s="266">
        <f t="shared" si="0"/>
        <v>1039177</v>
      </c>
      <c r="H14" s="266">
        <f t="shared" si="0"/>
        <v>889400</v>
      </c>
      <c r="I14" s="266">
        <f t="shared" si="0"/>
        <v>910404</v>
      </c>
      <c r="J14" s="266">
        <f t="shared" si="0"/>
        <v>538612</v>
      </c>
      <c r="K14" s="266">
        <f t="shared" si="0"/>
        <v>441618</v>
      </c>
    </row>
    <row r="15" spans="1:11" ht="25.5">
      <c r="A15" s="259" t="s">
        <v>263</v>
      </c>
      <c r="B15" s="280" t="s">
        <v>275</v>
      </c>
      <c r="C15" s="236">
        <v>633230</v>
      </c>
      <c r="D15" s="236">
        <v>738820</v>
      </c>
      <c r="E15" s="236">
        <v>1015670</v>
      </c>
      <c r="F15" s="236">
        <v>779770</v>
      </c>
      <c r="G15" s="236">
        <v>675100</v>
      </c>
      <c r="H15" s="238">
        <v>656000</v>
      </c>
      <c r="I15" s="238">
        <v>588204</v>
      </c>
      <c r="J15" s="281">
        <v>106212</v>
      </c>
      <c r="K15" s="241">
        <v>0</v>
      </c>
    </row>
    <row r="16" spans="1:11" ht="12.75">
      <c r="A16" s="259" t="s">
        <v>107</v>
      </c>
      <c r="B16" s="235" t="s">
        <v>276</v>
      </c>
      <c r="C16" s="268">
        <v>473080</v>
      </c>
      <c r="D16" s="268">
        <v>613820</v>
      </c>
      <c r="E16" s="268">
        <v>862170</v>
      </c>
      <c r="F16" s="268">
        <v>676270</v>
      </c>
      <c r="G16" s="268">
        <v>602600</v>
      </c>
      <c r="H16" s="282">
        <v>602600</v>
      </c>
      <c r="I16" s="283">
        <v>554904</v>
      </c>
      <c r="J16" s="282">
        <v>99212</v>
      </c>
      <c r="K16" s="284">
        <v>0</v>
      </c>
    </row>
    <row r="17" spans="1:11" ht="51">
      <c r="A17" s="259" t="s">
        <v>128</v>
      </c>
      <c r="B17" s="280" t="s">
        <v>277</v>
      </c>
      <c r="C17" s="235"/>
      <c r="D17" s="235"/>
      <c r="E17" s="235"/>
      <c r="F17" s="235"/>
      <c r="G17" s="235"/>
      <c r="H17" s="242"/>
      <c r="I17" s="241"/>
      <c r="J17" s="241"/>
      <c r="K17" s="241"/>
    </row>
    <row r="18" spans="1:11" ht="12.75">
      <c r="A18" s="259" t="s">
        <v>112</v>
      </c>
      <c r="B18" s="235" t="s">
        <v>278</v>
      </c>
      <c r="C18" s="236">
        <v>160150</v>
      </c>
      <c r="D18" s="236">
        <v>125000</v>
      </c>
      <c r="E18" s="236">
        <v>153500</v>
      </c>
      <c r="F18" s="236">
        <v>103500</v>
      </c>
      <c r="G18" s="236">
        <v>72500</v>
      </c>
      <c r="H18" s="239">
        <v>53400</v>
      </c>
      <c r="I18" s="238">
        <v>33300</v>
      </c>
      <c r="J18" s="238">
        <v>7000</v>
      </c>
      <c r="K18" s="240">
        <v>0</v>
      </c>
    </row>
    <row r="19" spans="1:11" ht="25.5">
      <c r="A19" s="259" t="s">
        <v>268</v>
      </c>
      <c r="B19" s="280" t="s">
        <v>279</v>
      </c>
      <c r="C19" s="235"/>
      <c r="D19" s="236">
        <v>115000</v>
      </c>
      <c r="E19" s="236">
        <v>302200</v>
      </c>
      <c r="F19" s="236">
        <v>354000</v>
      </c>
      <c r="G19" s="236">
        <v>364077</v>
      </c>
      <c r="H19" s="238">
        <v>233400</v>
      </c>
      <c r="I19" s="238">
        <v>322200</v>
      </c>
      <c r="J19" s="238">
        <v>432400</v>
      </c>
      <c r="K19" s="242">
        <v>441618</v>
      </c>
    </row>
    <row r="20" spans="1:11" ht="12.75">
      <c r="A20" s="259" t="s">
        <v>107</v>
      </c>
      <c r="B20" s="235" t="s">
        <v>276</v>
      </c>
      <c r="C20" s="285"/>
      <c r="D20" s="285"/>
      <c r="E20" s="268">
        <v>242000</v>
      </c>
      <c r="F20" s="268">
        <v>300000</v>
      </c>
      <c r="G20" s="268">
        <v>319577</v>
      </c>
      <c r="H20" s="263">
        <v>200000</v>
      </c>
      <c r="I20" s="263">
        <v>300000</v>
      </c>
      <c r="J20" s="263">
        <v>400000</v>
      </c>
      <c r="K20" s="268">
        <v>411618</v>
      </c>
    </row>
    <row r="21" spans="1:11" ht="51">
      <c r="A21" s="259" t="s">
        <v>128</v>
      </c>
      <c r="B21" s="280" t="s">
        <v>277</v>
      </c>
      <c r="C21" s="235"/>
      <c r="D21" s="235"/>
      <c r="E21" s="236">
        <v>200000</v>
      </c>
      <c r="F21" s="236">
        <v>200000</v>
      </c>
      <c r="G21" s="236">
        <v>219577</v>
      </c>
      <c r="H21" s="236">
        <v>0</v>
      </c>
      <c r="I21" s="286">
        <v>0</v>
      </c>
      <c r="J21" s="287">
        <v>0</v>
      </c>
      <c r="K21" s="288">
        <v>0</v>
      </c>
    </row>
    <row r="22" spans="1:11" ht="12.75">
      <c r="A22" s="259" t="s">
        <v>112</v>
      </c>
      <c r="B22" s="235" t="s">
        <v>278</v>
      </c>
      <c r="C22" s="235"/>
      <c r="D22" s="236">
        <v>115000</v>
      </c>
      <c r="E22" s="236">
        <v>60200</v>
      </c>
      <c r="F22" s="236">
        <v>54000</v>
      </c>
      <c r="G22" s="236">
        <v>44500</v>
      </c>
      <c r="H22" s="274">
        <v>33400</v>
      </c>
      <c r="I22" s="289">
        <v>22200</v>
      </c>
      <c r="J22" s="178">
        <v>32400</v>
      </c>
      <c r="K22" s="290">
        <v>30000</v>
      </c>
    </row>
    <row r="23" spans="1:11" ht="12.75">
      <c r="A23" s="259" t="s">
        <v>270</v>
      </c>
      <c r="B23" s="235" t="s">
        <v>280</v>
      </c>
      <c r="C23" s="235"/>
      <c r="D23" s="235"/>
      <c r="E23" s="235"/>
      <c r="F23" s="235"/>
      <c r="G23" s="235"/>
      <c r="H23" s="235"/>
      <c r="I23" s="291"/>
      <c r="J23" s="287"/>
      <c r="K23" s="288"/>
    </row>
    <row r="24" spans="1:11" ht="12.75">
      <c r="A24" s="259" t="s">
        <v>281</v>
      </c>
      <c r="B24" s="235" t="s">
        <v>192</v>
      </c>
      <c r="C24" s="235"/>
      <c r="D24" s="235"/>
      <c r="E24" s="235"/>
      <c r="F24" s="235"/>
      <c r="G24" s="235"/>
      <c r="H24" s="231"/>
      <c r="I24" s="292"/>
      <c r="J24" s="178"/>
      <c r="K24" s="288"/>
    </row>
    <row r="25" spans="1:11" ht="12.75">
      <c r="A25" s="259" t="s">
        <v>282</v>
      </c>
      <c r="B25" s="278" t="s">
        <v>283</v>
      </c>
      <c r="C25" s="235">
        <f>C6-C13</f>
        <v>-1323996</v>
      </c>
      <c r="D25" s="235">
        <f>D6-D13</f>
        <v>-1559375</v>
      </c>
      <c r="E25" s="235">
        <v>0</v>
      </c>
      <c r="F25" s="235">
        <v>0</v>
      </c>
      <c r="G25" s="235">
        <v>0</v>
      </c>
      <c r="H25" s="235">
        <v>0</v>
      </c>
      <c r="I25" s="292">
        <v>0</v>
      </c>
      <c r="J25" s="178">
        <v>0</v>
      </c>
      <c r="K25" s="288">
        <f>K6-K13</f>
        <v>0</v>
      </c>
    </row>
    <row r="26" spans="1:11" ht="12.75">
      <c r="A26" s="259" t="s">
        <v>284</v>
      </c>
      <c r="B26" s="278" t="s">
        <v>285</v>
      </c>
      <c r="C26" s="268">
        <v>4011576</v>
      </c>
      <c r="D26" s="268">
        <v>5570951</v>
      </c>
      <c r="E26" s="268">
        <v>4466781</v>
      </c>
      <c r="F26" s="268">
        <v>3490511</v>
      </c>
      <c r="G26" s="268">
        <v>2568334</v>
      </c>
      <c r="H26" s="293">
        <v>1765734</v>
      </c>
      <c r="I26" s="293">
        <v>910830</v>
      </c>
      <c r="J26" s="263">
        <v>411618</v>
      </c>
      <c r="K26" s="294">
        <v>0</v>
      </c>
    </row>
    <row r="27" spans="1:11" ht="51">
      <c r="A27" s="259" t="s">
        <v>107</v>
      </c>
      <c r="B27" s="280" t="s">
        <v>286</v>
      </c>
      <c r="C27" s="235"/>
      <c r="D27" s="235"/>
      <c r="E27" s="235"/>
      <c r="F27" s="235"/>
      <c r="G27" s="235"/>
      <c r="H27" s="295"/>
      <c r="I27" s="295"/>
      <c r="J27" s="235"/>
      <c r="K27" s="231"/>
    </row>
    <row r="28" spans="1:11" ht="12.75">
      <c r="A28" s="259" t="s">
        <v>287</v>
      </c>
      <c r="B28" s="278" t="s">
        <v>291</v>
      </c>
      <c r="C28" s="235">
        <v>26.48</v>
      </c>
      <c r="D28" s="235">
        <v>29.9</v>
      </c>
      <c r="E28" s="235">
        <v>27.91</v>
      </c>
      <c r="F28" s="235">
        <v>21.81</v>
      </c>
      <c r="G28" s="235">
        <v>16.05</v>
      </c>
      <c r="H28" s="295">
        <v>11.04</v>
      </c>
      <c r="I28" s="231">
        <v>5.69</v>
      </c>
      <c r="J28" s="231">
        <v>2.58</v>
      </c>
      <c r="K28" s="235">
        <v>0</v>
      </c>
    </row>
    <row r="29" spans="1:11" ht="25.5">
      <c r="A29" s="259" t="s">
        <v>288</v>
      </c>
      <c r="B29" s="296" t="s">
        <v>292</v>
      </c>
      <c r="C29" s="235">
        <v>4.18</v>
      </c>
      <c r="D29" s="297">
        <v>4.81</v>
      </c>
      <c r="E29" s="235">
        <v>8.23</v>
      </c>
      <c r="F29" s="235">
        <v>7.09</v>
      </c>
      <c r="G29" s="235">
        <v>6.49</v>
      </c>
      <c r="H29" s="231">
        <v>5.56</v>
      </c>
      <c r="I29" s="235">
        <v>5.69</v>
      </c>
      <c r="J29" s="235">
        <v>3.55</v>
      </c>
      <c r="K29" s="295">
        <v>2.76</v>
      </c>
    </row>
    <row r="30" spans="1:11" ht="25.5">
      <c r="A30" s="259" t="s">
        <v>289</v>
      </c>
      <c r="B30" s="296" t="s">
        <v>293</v>
      </c>
      <c r="C30" s="235">
        <v>25.87</v>
      </c>
      <c r="D30" s="297">
        <v>30.9</v>
      </c>
      <c r="E30" s="235">
        <v>25.29</v>
      </c>
      <c r="F30" s="235">
        <v>20.44</v>
      </c>
      <c r="G30" s="235">
        <v>16.05</v>
      </c>
      <c r="H30" s="235">
        <v>11.03</v>
      </c>
      <c r="I30" s="235">
        <v>5.69</v>
      </c>
      <c r="J30" s="231">
        <v>2.57</v>
      </c>
      <c r="K30" s="231">
        <v>0</v>
      </c>
    </row>
    <row r="31" spans="1:11" ht="39" thickBot="1">
      <c r="A31" s="298" t="s">
        <v>290</v>
      </c>
      <c r="B31" s="299" t="s">
        <v>294</v>
      </c>
      <c r="C31" s="251">
        <v>4.08</v>
      </c>
      <c r="D31" s="300">
        <v>4.81</v>
      </c>
      <c r="E31" s="251">
        <v>6.99</v>
      </c>
      <c r="F31" s="251">
        <v>5.84</v>
      </c>
      <c r="G31" s="251">
        <v>5.12</v>
      </c>
      <c r="H31" s="301">
        <v>5.56</v>
      </c>
      <c r="I31" s="301">
        <v>5.69</v>
      </c>
      <c r="J31" s="301">
        <v>3.55</v>
      </c>
      <c r="K31" s="301">
        <v>2.76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3"/>
  <headerFooter alignWithMargins="0">
    <oddHeader>&amp;L&amp;P&amp;R&amp;9Załącznik nr 7 do uchwały Rady Miejskiej Nr XXVIII/106/08
z  dnia  4 grudnia 2008r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Pieniężnie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Pieniężno</dc:creator>
  <cp:keywords/>
  <dc:description/>
  <cp:lastModifiedBy>UM Pieniężno</cp:lastModifiedBy>
  <dcterms:created xsi:type="dcterms:W3CDTF">2009-01-06T09:24:46Z</dcterms:created>
  <dcterms:modified xsi:type="dcterms:W3CDTF">2009-01-06T09:28:29Z</dcterms:modified>
  <cp:category/>
  <cp:version/>
  <cp:contentType/>
  <cp:contentStatus/>
</cp:coreProperties>
</file>