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  <sheet name="9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Kazimiera Wyrębak-Kołek</author>
  </authors>
  <commentList>
    <comment ref="E9" authorId="0">
      <text>
        <r>
          <rPr>
            <b/>
            <sz val="8"/>
            <rFont val="Tahoma"/>
            <family val="0"/>
          </rPr>
          <t>Kazimiera Wyrębak-</t>
        </r>
      </text>
    </comment>
  </commentList>
</comments>
</file>

<file path=xl/comments4.xml><?xml version="1.0" encoding="utf-8"?>
<comments xmlns="http://schemas.openxmlformats.org/spreadsheetml/2006/main">
  <authors>
    <author>Kazimiera Wyrębak-Kołek</author>
  </authors>
  <commentList>
    <comment ref="E16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UM Pieniężno</author>
  </authors>
  <commentList>
    <comment ref="D7" authorId="0">
      <text>
        <r>
          <rPr>
            <b/>
            <sz val="8"/>
            <rFont val="Tahoma"/>
            <family val="0"/>
          </rPr>
          <t>UM Pieniężno: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<sst xmlns="http://schemas.openxmlformats.org/spreadsheetml/2006/main" count="674" uniqueCount="378">
  <si>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</si>
  <si>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</si>
  <si>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</si>
  <si>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</si>
  <si>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</si>
  <si>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</si>
  <si>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</si>
  <si>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</si>
  <si>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</si>
  <si>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</si>
  <si>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</si>
  <si>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</si>
  <si>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</si>
  <si>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</si>
  <si>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</si>
  <si>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</si>
  <si>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</si>
  <si>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</si>
  <si>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</si>
  <si>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</si>
  <si>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</si>
  <si>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</si>
  <si>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</si>
  <si>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</si>
  <si>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</si>
  <si>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</si>
  <si>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</si>
  <si>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</si>
  <si>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</si>
  <si>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</si>
  <si>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</si>
  <si>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</si>
  <si>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</si>
  <si>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</si>
  <si>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</si>
  <si>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</si>
  <si>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</si>
  <si>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</si>
  <si>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</si>
  <si>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</si>
  <si>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</si>
  <si>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</si>
  <si>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</si>
  <si>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</si>
  <si>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</si>
  <si>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</si>
  <si>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</si>
  <si>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</si>
  <si>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</si>
  <si>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</si>
  <si>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</si>
  <si>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</si>
  <si>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</si>
  <si>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</si>
  <si>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</si>
  <si>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</si>
  <si>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2008 r.</t>
  </si>
  <si>
    <t>2009 r.</t>
  </si>
  <si>
    <t>Plan przychodów i wydatków zakładów budżetowych, gospodarstw pomocniczych</t>
  </si>
  <si>
    <t>Lp.</t>
  </si>
  <si>
    <t>w tym: wpłata do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</si>
  <si>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</si>
  <si>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</si>
  <si>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</si>
  <si>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</si>
  <si>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</si>
  <si>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</si>
  <si>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</si>
  <si>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</si>
  <si>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</si>
  <si>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</si>
  <si>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</si>
  <si>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</si>
  <si>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</si>
  <si>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</si>
  <si>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</si>
  <si>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</si>
  <si>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</si>
  <si>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</si>
  <si>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</si>
  <si>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</si>
  <si>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</si>
  <si>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</si>
  <si>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</si>
  <si>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</si>
  <si>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</si>
  <si>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</si>
  <si>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</si>
  <si>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</si>
  <si>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</si>
  <si>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</si>
  <si>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</si>
  <si>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* wydatki obejmują wydatki bieżące i majątkowe (dotyczące inwestycji rocznych i ujętych w wieloletnim programie inwestycyjnym)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</si>
  <si>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</si>
  <si>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</si>
  <si>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</si>
  <si>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</si>
  <si>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</si>
  <si>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</si>
  <si>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</si>
  <si>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</si>
  <si>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</si>
  <si>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</si>
  <si>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</si>
  <si>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</si>
  <si>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</si>
  <si>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</si>
  <si>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</si>
  <si>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</si>
  <si>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</si>
  <si>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</si>
  <si>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</si>
  <si>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</si>
  <si>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</si>
  <si>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</si>
  <si>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</si>
  <si>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</si>
  <si>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</si>
  <si>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</si>
  <si>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</si>
  <si>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</si>
  <si>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</si>
  <si>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</si>
  <si>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</si>
  <si>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</si>
  <si>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</si>
  <si>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</si>
  <si>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</si>
  <si>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</si>
  <si>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</si>
  <si>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</si>
  <si>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</si>
  <si>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</si>
  <si>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</si>
  <si>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</si>
  <si>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</si>
  <si>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</si>
  <si>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</si>
  <si>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</si>
  <si>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</si>
  <si>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</si>
  <si>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</si>
  <si>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</si>
  <si>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</si>
  <si>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</si>
  <si>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</si>
  <si>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</si>
  <si>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</si>
  <si>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</si>
  <si>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</si>
  <si>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</si>
  <si>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</si>
  <si>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</si>
  <si>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</si>
  <si>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</si>
  <si>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</si>
  <si>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</si>
  <si>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</si>
  <si>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</si>
  <si>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</si>
  <si>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</si>
  <si>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</si>
  <si>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</si>
  <si>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</si>
  <si>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</si>
  <si>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</si>
  <si>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</si>
  <si>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</si>
  <si>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</si>
  <si>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</si>
  <si>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</si>
  <si>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</si>
  <si>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</si>
  <si>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</si>
  <si>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</si>
  <si>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</si>
  <si>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</si>
  <si>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</si>
  <si>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</si>
  <si>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</si>
  <si>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</si>
  <si>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</si>
  <si>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</si>
  <si>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</si>
  <si>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</si>
  <si>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</si>
  <si>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</si>
  <si>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</si>
  <si>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</si>
  <si>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</si>
  <si>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</si>
  <si>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</si>
  <si>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</si>
  <si>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</si>
  <si>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</si>
  <si>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</si>
  <si>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</si>
  <si>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Limity wydatków na wieloletnie programy inwestycyjne w latach 2008 - 2010</t>
  </si>
  <si>
    <t>rok budżetowy 2008 (8+9+10+11)</t>
  </si>
  <si>
    <t>2010 r.</t>
  </si>
  <si>
    <t>Zadania inwestycyjne w 2008 r.</t>
  </si>
  <si>
    <t>z tego: 2008 r.</t>
  </si>
  <si>
    <t>2011 r.***</t>
  </si>
  <si>
    <t>*** - rok 2011 do wykorzystania fakultatywnego</t>
  </si>
  <si>
    <t>w 2008 r. - przychody i rozchody budżetu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</si>
  <si>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</si>
  <si>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</si>
  <si>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 xml:space="preserve"> oraz dochodów i wydatków rachunków dochodów własnych na 2008 r.</t>
  </si>
  <si>
    <t>Rozliczenie z budżetem z tytułu wpłat nadwyżek środków za 2007 r.</t>
  </si>
  <si>
    <t>Plan na 2008 r.</t>
  </si>
  <si>
    <t>Prognoza kwoty długu gminy na rok 2008 i lata następne</t>
  </si>
  <si>
    <t>31.12.2007 r.</t>
  </si>
  <si>
    <t>Przewidywane wykonanie w 2007 r.</t>
  </si>
  <si>
    <t>Rolnictwo i łowiectwo</t>
  </si>
  <si>
    <t>Zakup usług pozostałych</t>
  </si>
  <si>
    <t>Kary i odszkodowania wypłacane na rzecz osób fizycznych</t>
  </si>
  <si>
    <t>Wydatki inwestycyjne jednostek budżetowych</t>
  </si>
  <si>
    <t>Izby Rolnicze</t>
  </si>
  <si>
    <t>Wpłaty gmin na rzecz izb rolniczych w wys.2% uzyskanych wpływów z podatku rolnego</t>
  </si>
  <si>
    <t>Pozostała działalność</t>
  </si>
  <si>
    <t>Wynagrodzenia bezosobowe</t>
  </si>
  <si>
    <t>Zakup materiałów i wyposażenia</t>
  </si>
  <si>
    <t>Różne opłaty i składki</t>
  </si>
  <si>
    <t>Transport i łączność</t>
  </si>
  <si>
    <t>Gospodarka mieszkaniowa</t>
  </si>
  <si>
    <t>Zakup energii</t>
  </si>
  <si>
    <t>Działalność usługowa</t>
  </si>
  <si>
    <t>Plany zagospodarowania przestrzennego</t>
  </si>
  <si>
    <t>Cmentarze</t>
  </si>
  <si>
    <t>Administracja publiczna</t>
  </si>
  <si>
    <t>Urzędy Wojewódzkie</t>
  </si>
  <si>
    <t>Dodatkowe wynagrodzenia roczne</t>
  </si>
  <si>
    <t>Składki na ubezpieczenia społeczne</t>
  </si>
  <si>
    <t>Składki na Fundusz Pracy</t>
  </si>
  <si>
    <t>Rady gmin</t>
  </si>
  <si>
    <t>Podróże krajowe służbowe</t>
  </si>
  <si>
    <t>Wpłaty na PFRON</t>
  </si>
  <si>
    <t>Zakup usług zdrowotnych</t>
  </si>
  <si>
    <t>Bezpieczeństwo publiczne i ochrona przeciwpożarowa</t>
  </si>
  <si>
    <t>Ochotnicze straże pożarne</t>
  </si>
  <si>
    <t>Obrona cywilna</t>
  </si>
  <si>
    <t>Różne rozliczenia</t>
  </si>
  <si>
    <t>Rezerwy ogólne i celowe</t>
  </si>
  <si>
    <t>Rezerwy</t>
  </si>
  <si>
    <t xml:space="preserve">Zakup usług remontowych </t>
  </si>
  <si>
    <t>Zakup usług do sieci internet</t>
  </si>
  <si>
    <t>Szkolenia pracowników</t>
  </si>
  <si>
    <t>Ochrona zdrowia</t>
  </si>
  <si>
    <t>Edukacyjna opieka wychowawcza</t>
  </si>
  <si>
    <t>Pomoc materialna dla uczniów</t>
  </si>
  <si>
    <t>Stypendia dla uczniów</t>
  </si>
  <si>
    <t>Kultura fizyczna i sport</t>
  </si>
  <si>
    <t>Zadania w zakresie kultury fizycznej i sportu</t>
  </si>
  <si>
    <t>Gospodarka gruntami i nieruchomościami</t>
  </si>
  <si>
    <t>Opracowania geodezyjne i kartograficzne</t>
  </si>
  <si>
    <t>Urzędy Gmin</t>
  </si>
  <si>
    <t>Dochody od osób prawnych, od osób fizycznych i od innych jednostek nie posiadających osobowości prawnej oraz wydatki związane z ich poborem</t>
  </si>
  <si>
    <t>Wpływy z podatku rolnego, podatku leśnego, podatku od czynności cywilno-prawnych, podatku od spadków i darowizn oraz podatków i opłat lokalnych od osób prawnych (dochody własne gmin)</t>
  </si>
  <si>
    <t>Wpływy z podatku rolnego, podatku leśnego, podatku od czynności cywilno-prawnych, podatku od spadków i darowizn oraz podatków i opłat lokalnych od osób fizycznych</t>
  </si>
  <si>
    <t>Oświata i wychowanie</t>
  </si>
  <si>
    <t>Szkoły podstawowe</t>
  </si>
  <si>
    <t>Przedszkola</t>
  </si>
  <si>
    <t>Pomoc społeczna</t>
  </si>
  <si>
    <t>Ośrodki wsparcia</t>
  </si>
  <si>
    <t>Świadczenia rodzinne oraz składki na ubezpieczenia emerytalne i rentowe z ubezpieczenia społecznego</t>
  </si>
  <si>
    <t>Ośrodki pomocy społecznej</t>
  </si>
  <si>
    <t>010</t>
  </si>
  <si>
    <t>01010</t>
  </si>
  <si>
    <t>01030</t>
  </si>
  <si>
    <t>01095</t>
  </si>
  <si>
    <t>jednostka samorzadu terytorialnego</t>
  </si>
  <si>
    <t>jednostka samorządu terytorialnego</t>
  </si>
  <si>
    <t>j.w.</t>
  </si>
  <si>
    <t>Odbudowa Ratusza Staromiejskiego w Pieniężnie</t>
  </si>
  <si>
    <t>6050</t>
  </si>
  <si>
    <t>Budowa kanalizacji sanitarnej z przyłączami Pieniężno I-Kierpajny Wielkie oraz wodociagu z przyłączami Kajnity-Kolonia Kajnity</t>
  </si>
  <si>
    <t>j.w</t>
  </si>
  <si>
    <t>Budowa sieci wodociągowej i kanalizacyjnej z przyłączami Kolonia Wojnity-Glebiska wieś i projektowana zabudowa letniskowa-dokumentacja</t>
  </si>
  <si>
    <t>Środowiskowy Dom Samopomocy Bajka w Pieniężnie dokumentacja boks garażowy</t>
  </si>
  <si>
    <t>Drogi publiczne gminne</t>
  </si>
  <si>
    <t>0870</t>
  </si>
  <si>
    <t>0310</t>
  </si>
  <si>
    <t>Środki na dofinansowanie własnych inwestycji gmin pozyskane z innych źródeł</t>
  </si>
  <si>
    <t>Budowa stacji uzdatniania wody w Pieniężnie-dokumentacja</t>
  </si>
  <si>
    <t>Budowa Szkoły Podstawowej w Pieniężnie-ekspertyza</t>
  </si>
  <si>
    <t>Przedszkole</t>
  </si>
  <si>
    <t>Gimnazjum</t>
  </si>
  <si>
    <t>Szkoły Podstawowe</t>
  </si>
  <si>
    <t>Środowiskowy Dom Samopomocy "Bajka"</t>
  </si>
  <si>
    <t>z podatków i opłat</t>
  </si>
  <si>
    <t>010/01010</t>
  </si>
  <si>
    <t>Nazwa projektu: Budowa kanalizacji sanitarnej Pienięzno I-Kierpajny Wielkie i sieci wodociagu z przyłączami Kajnity-kolonia Kajnity</t>
  </si>
  <si>
    <t>Program: PROW</t>
  </si>
  <si>
    <t>Wydatki na zakupy inwestycyjne-zakup oprogramowania i komputera do serwerowni i centrali telefonicznej</t>
  </si>
  <si>
    <t>12762,87</t>
  </si>
  <si>
    <t xml:space="preserve">Odnowa wsi- plan i dokumentacja </t>
  </si>
  <si>
    <t>Budowa mostu w m.Pluty-dokumentacja</t>
  </si>
  <si>
    <t>Wydatki na zakupy inwestycyjne-zakup kosiarki</t>
  </si>
  <si>
    <t>Wydatki na zakupy inwestycyjne  jednostek budżetowych</t>
  </si>
  <si>
    <t xml:space="preserve">Remont drogi gminnej Bialczyn- osiedle Białczyn  wraz z przebudową włączenia do drogi wojewódzkiej  </t>
  </si>
  <si>
    <t>Wydatki na zakupy inwestycyjne jednostek budżetowych</t>
  </si>
  <si>
    <t>852/85295</t>
  </si>
  <si>
    <t>Program:PPWOW</t>
  </si>
  <si>
    <t>853/85395</t>
  </si>
  <si>
    <t>Działanie:3.3</t>
  </si>
  <si>
    <t>Priorytet:Oś.3</t>
  </si>
  <si>
    <t>Program : EFS Kapitał ludzki</t>
  </si>
  <si>
    <t>Priorytet:Promocja integracji spolecznej</t>
  </si>
  <si>
    <t>Działanie:Rozwój i upowszechnianie aktywnej integracji</t>
  </si>
  <si>
    <t>wydatki bieżące</t>
  </si>
  <si>
    <t>6058/                     6059</t>
  </si>
  <si>
    <t>Działanie:Program Integracji Społecznej</t>
  </si>
  <si>
    <t>Załącznik nr 1 do Uchwały Rady Miejskiej w  Pieniężnie nr XXIX /124/08 z dnia 29 grudnia 2008r</t>
  </si>
  <si>
    <t>Zmiany w planie dochodów gminy na rok 2008</t>
  </si>
  <si>
    <t>Paragraf</t>
  </si>
  <si>
    <t>Przed zmianą</t>
  </si>
  <si>
    <t>Zmiana</t>
  </si>
  <si>
    <t>Po zmianie</t>
  </si>
  <si>
    <t>w tym :inwestycyjne</t>
  </si>
  <si>
    <t>Infrastruktura wodociagowa i sanitacja wsi</t>
  </si>
  <si>
    <t>Wpływy ze sprzedaży składnikow majatkowych</t>
  </si>
  <si>
    <t xml:space="preserve">w tym: bieżące </t>
  </si>
  <si>
    <t>Środki na dofinansowanie własnych zadań bieżacych gmin pozyskane z innych źródeł</t>
  </si>
  <si>
    <t>Podatek od nieruchomosci</t>
  </si>
  <si>
    <t>Dotacje celowe otrzymane z budżetu państwa na zadania bieżące realizowane przez gminę na podstawie porozumień z organami administracji rządowej</t>
  </si>
  <si>
    <t>Kultura i ochrona dziadzictwa narodowego</t>
  </si>
  <si>
    <t>Pozostała dzialalność</t>
  </si>
  <si>
    <t>w tym:majątkowe , w tym; inwestycyjne</t>
  </si>
  <si>
    <t>Załącznik nr 2 do Uchwały Rady Miejskiej w Pieniężnie  nr XXIX/124/08 z dnia  29 grudnia 2008r.</t>
  </si>
  <si>
    <t>Zmiany w planie wydatków gminy na rok 2008</t>
  </si>
  <si>
    <t xml:space="preserve"> w tym: bieżące </t>
  </si>
  <si>
    <t>w tym :majatkowe, w tym Inwestycyjne</t>
  </si>
  <si>
    <t>Wynagrodzenia osobowe pracownikow</t>
  </si>
  <si>
    <t>w tym:bieżące</t>
  </si>
  <si>
    <t>w tym : bieżące</t>
  </si>
  <si>
    <t xml:space="preserve"> w tym : bieżące</t>
  </si>
  <si>
    <t>w tym : majatkowe</t>
  </si>
  <si>
    <t>w tym ;bieżące</t>
  </si>
  <si>
    <t>wtym : bieżace</t>
  </si>
  <si>
    <t>Rózne wydatki na rzecz osób fizycznych</t>
  </si>
  <si>
    <t>w tym : majątkowe</t>
  </si>
  <si>
    <t>Opłaty z tyt. Zakupu usług telekomunikacyjnych telefonii  stacjonarnej</t>
  </si>
  <si>
    <t>Zakup akcesoriów komputerowych, w tym programow i licencji</t>
  </si>
  <si>
    <t>Zarządzanie kryzysowe</t>
  </si>
  <si>
    <t>Dochody od osób prawnych,od osób fizycznych i od innych jednostek nieposiadajacych osobowosci prawnej oraz wydatki związane  z ich poborem</t>
  </si>
  <si>
    <t>Pobor podatków, opłat i nieopodatkowanych należności budżetowych</t>
  </si>
  <si>
    <t>Wynagrodzenia agencyjno-prowizyjne</t>
  </si>
  <si>
    <t xml:space="preserve">Rezerwy </t>
  </si>
  <si>
    <t>w tym : bieżace</t>
  </si>
  <si>
    <t>Nagrody i wydatki osobowe nie zaliczane do wynagrodzeń</t>
  </si>
  <si>
    <t>Zakup srodkow żywności</t>
  </si>
  <si>
    <t>Zakup pomocy naukowych,dydaktycznych i książek</t>
  </si>
  <si>
    <t>Odpis na ZFŚS</t>
  </si>
  <si>
    <t>Zakup  materiałów papierniczych do sprzętu drukarskiego i urzadzen ksrograficznych</t>
  </si>
  <si>
    <t>Dokształcanie i doskonalenie zawodowe nauczycieli</t>
  </si>
  <si>
    <t>Gimnazja</t>
  </si>
  <si>
    <t>Dowozenie uczniów  do szkół</t>
  </si>
  <si>
    <t>Przeciwdzialanie alkoholizmowi</t>
  </si>
  <si>
    <t>852</t>
  </si>
  <si>
    <t>w tym: majątkowe</t>
  </si>
  <si>
    <t>Opłaty z tyt. Zkupu usług telekomunikacyjnych telefonii komórkowej</t>
  </si>
  <si>
    <t>Swiadczenia społeczne</t>
  </si>
  <si>
    <t>Dodatki mieszkaniowe</t>
  </si>
  <si>
    <t>Zakup środkow żywnosci</t>
  </si>
  <si>
    <t>Pozostałe zadania w zakresie pomocy społecznej</t>
  </si>
  <si>
    <t>Gospodarka komunalna i ochrona srodowiska</t>
  </si>
  <si>
    <t>Oczyszczanie miasta</t>
  </si>
  <si>
    <t>Oświetlenie ulic, placow i dróg</t>
  </si>
  <si>
    <t>Pozostała działalnośc</t>
  </si>
  <si>
    <t>Kultura  i ochrona dziedzictwa narodowego</t>
  </si>
  <si>
    <t>w tym: majątkowe, w tym: inwestycyjne</t>
  </si>
  <si>
    <t>Pozostala działalność</t>
  </si>
  <si>
    <t>w tym : majątkowe,w tym : inwestycyjne</t>
  </si>
  <si>
    <t>Dotacja celowa z budzetu na finansowanie lub dofinansowanie zadań zleconych do realizacji pozostałym jednostkom niezaliczanym do sektora finansow publicznych</t>
  </si>
  <si>
    <t>Razem wydatki</t>
  </si>
  <si>
    <t>w tym:  bieżące</t>
  </si>
  <si>
    <r>
      <t xml:space="preserve"> </t>
    </r>
    <r>
      <rPr>
        <b/>
        <sz val="7"/>
        <rFont val="Arial"/>
        <family val="0"/>
      </rPr>
      <t>Pomoc Społeczna</t>
    </r>
  </si>
  <si>
    <r>
      <t xml:space="preserve"> </t>
    </r>
    <r>
      <rPr>
        <b/>
        <sz val="7"/>
        <rFont val="Arial"/>
        <family val="0"/>
      </rPr>
      <t>w tym : bieżące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</si>
</sst>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b/>
      <u val="single"/>
      <sz val="7"/>
      <name val="Arial"/>
      <family val="0"/>
    </font>
    <font>
      <sz val="7"/>
      <name val="Times New Roman"/>
      <family val="1"/>
    </font>
    <font>
      <u val="single"/>
      <sz val="7"/>
      <name val="Arial"/>
      <family val="2"/>
    </font>
    <font>
      <b/>
      <sz val="8"/>
      <name val="Times New Roman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0" fillId="0" borderId="0" xfId="18" applyFont="1">
      <alignment/>
      <protection/>
    </xf>
    <xf numFmtId="0" fontId="11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9" fillId="0" borderId="2" xfId="18" applyFont="1" applyBorder="1" applyAlignment="1">
      <alignment horizontal="center"/>
      <protection/>
    </xf>
    <xf numFmtId="0" fontId="10" fillId="0" borderId="3" xfId="18" applyFont="1" applyBorder="1">
      <alignment/>
      <protection/>
    </xf>
    <xf numFmtId="0" fontId="10" fillId="0" borderId="3" xfId="18" applyFont="1" applyBorder="1" applyAlignment="1">
      <alignment horizontal="center"/>
      <protection/>
    </xf>
    <xf numFmtId="0" fontId="9" fillId="0" borderId="3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/>
      <protection/>
    </xf>
    <xf numFmtId="0" fontId="10" fillId="0" borderId="4" xfId="18" applyFont="1" applyBorder="1">
      <alignment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2" xfId="18" applyFont="1" applyBorder="1">
      <alignment/>
      <protection/>
    </xf>
    <xf numFmtId="0" fontId="9" fillId="0" borderId="0" xfId="18" applyFont="1">
      <alignment/>
      <protection/>
    </xf>
    <xf numFmtId="0" fontId="9" fillId="0" borderId="3" xfId="18" applyFont="1" applyBorder="1">
      <alignment/>
      <protection/>
    </xf>
    <xf numFmtId="0" fontId="1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right" vertical="top"/>
    </xf>
    <xf numFmtId="0" fontId="19" fillId="0" borderId="0" xfId="0" applyFont="1" applyAlignment="1">
      <alignment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3" fontId="0" fillId="0" borderId="6" xfId="0" applyNumberFormat="1" applyBorder="1" applyAlignment="1">
      <alignment vertical="center" wrapText="1"/>
    </xf>
    <xf numFmtId="4" fontId="1" fillId="0" borderId="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10" fillId="0" borderId="3" xfId="18" applyNumberFormat="1" applyFont="1" applyBorder="1">
      <alignment/>
      <protection/>
    </xf>
    <xf numFmtId="0" fontId="9" fillId="0" borderId="3" xfId="18" applyFont="1" applyBorder="1" applyAlignment="1">
      <alignment wrapText="1"/>
      <protection/>
    </xf>
    <xf numFmtId="3" fontId="9" fillId="0" borderId="2" xfId="18" applyNumberFormat="1" applyFont="1" applyBorder="1">
      <alignment/>
      <protection/>
    </xf>
    <xf numFmtId="0" fontId="10" fillId="0" borderId="20" xfId="18" applyFont="1" applyBorder="1" applyAlignment="1">
      <alignment horizontal="center"/>
      <protection/>
    </xf>
    <xf numFmtId="0" fontId="10" fillId="0" borderId="21" xfId="18" applyFont="1" applyBorder="1" applyAlignment="1">
      <alignment horizontal="center"/>
      <protection/>
    </xf>
    <xf numFmtId="3" fontId="9" fillId="0" borderId="20" xfId="18" applyNumberFormat="1" applyFont="1" applyBorder="1" applyAlignment="1">
      <alignment horizontal="right"/>
      <protection/>
    </xf>
    <xf numFmtId="4" fontId="0" fillId="0" borderId="16" xfId="0" applyNumberForma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0" fillId="0" borderId="14" xfId="0" applyNumberFormat="1" applyBorder="1" applyAlignment="1">
      <alignment/>
    </xf>
    <xf numFmtId="4" fontId="0" fillId="0" borderId="13" xfId="0" applyNumberForma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4" fontId="5" fillId="0" borderId="16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9" xfId="0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0" fillId="0" borderId="3" xfId="0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4" fontId="5" fillId="0" borderId="9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4" fontId="10" fillId="0" borderId="3" xfId="18" applyNumberFormat="1" applyFont="1" applyBorder="1">
      <alignment/>
      <protection/>
    </xf>
    <xf numFmtId="3" fontId="0" fillId="3" borderId="2" xfId="0" applyNumberFormat="1" applyFill="1" applyBorder="1" applyAlignment="1">
      <alignment vertical="center" wrapText="1"/>
    </xf>
    <xf numFmtId="3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right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4" fontId="0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3" fontId="10" fillId="3" borderId="3" xfId="18" applyNumberFormat="1" applyFont="1" applyFill="1" applyBorder="1">
      <alignment/>
      <protection/>
    </xf>
    <xf numFmtId="0" fontId="10" fillId="3" borderId="3" xfId="18" applyFont="1" applyFill="1" applyBorder="1">
      <alignment/>
      <protection/>
    </xf>
    <xf numFmtId="4" fontId="10" fillId="3" borderId="3" xfId="18" applyNumberFormat="1" applyFont="1" applyFill="1" applyBorder="1">
      <alignment/>
      <protection/>
    </xf>
    <xf numFmtId="4" fontId="9" fillId="0" borderId="20" xfId="18" applyNumberFormat="1" applyFont="1" applyBorder="1" applyAlignment="1">
      <alignment horizontal="right"/>
      <protection/>
    </xf>
    <xf numFmtId="4" fontId="9" fillId="0" borderId="20" xfId="18" applyNumberFormat="1" applyFont="1" applyBorder="1" applyAlignment="1">
      <alignment horizontal="center"/>
      <protection/>
    </xf>
    <xf numFmtId="4" fontId="9" fillId="0" borderId="1" xfId="18" applyNumberFormat="1" applyFont="1" applyBorder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9" fillId="0" borderId="33" xfId="18" applyFont="1" applyBorder="1" applyAlignment="1">
      <alignment horizontal="center"/>
      <protection/>
    </xf>
    <xf numFmtId="0" fontId="9" fillId="0" borderId="27" xfId="18" applyFont="1" applyBorder="1" applyAlignment="1">
      <alignment horizontal="center"/>
      <protection/>
    </xf>
    <xf numFmtId="0" fontId="10" fillId="0" borderId="34" xfId="18" applyFont="1" applyBorder="1" applyAlignment="1">
      <alignment horizontal="center"/>
      <protection/>
    </xf>
    <xf numFmtId="0" fontId="10" fillId="0" borderId="35" xfId="18" applyFont="1" applyBorder="1" applyAlignment="1">
      <alignment horizontal="center"/>
      <protection/>
    </xf>
    <xf numFmtId="0" fontId="10" fillId="0" borderId="36" xfId="18" applyFont="1" applyBorder="1" applyAlignment="1">
      <alignment horizontal="center"/>
      <protection/>
    </xf>
    <xf numFmtId="0" fontId="10" fillId="0" borderId="3" xfId="18" applyFont="1" applyBorder="1" applyAlignment="1">
      <alignment horizontal="center"/>
      <protection/>
    </xf>
    <xf numFmtId="0" fontId="10" fillId="0" borderId="37" xfId="18" applyFont="1" applyBorder="1" applyAlignment="1">
      <alignment horizontal="center"/>
      <protection/>
    </xf>
    <xf numFmtId="0" fontId="10" fillId="0" borderId="38" xfId="18" applyFont="1" applyBorder="1" applyAlignment="1">
      <alignment horizontal="center"/>
      <protection/>
    </xf>
    <xf numFmtId="0" fontId="10" fillId="0" borderId="39" xfId="18" applyFont="1" applyBorder="1" applyAlignment="1">
      <alignment horizontal="center"/>
      <protection/>
    </xf>
    <xf numFmtId="0" fontId="15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0" borderId="34" xfId="18" applyFont="1" applyBorder="1" applyAlignment="1">
      <alignment horizontal="center"/>
      <protection/>
    </xf>
    <xf numFmtId="0" fontId="9" fillId="0" borderId="36" xfId="18" applyFont="1" applyBorder="1" applyAlignment="1">
      <alignment horizontal="center"/>
      <protection/>
    </xf>
    <xf numFmtId="0" fontId="9" fillId="0" borderId="40" xfId="18" applyFont="1" applyBorder="1" applyAlignment="1">
      <alignment horizontal="center"/>
      <protection/>
    </xf>
    <xf numFmtId="0" fontId="9" fillId="0" borderId="41" xfId="18" applyFont="1" applyBorder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/>
      <protection/>
    </xf>
    <xf numFmtId="0" fontId="10" fillId="0" borderId="0" xfId="18" applyFont="1" applyAlignment="1">
      <alignment horizontal="left"/>
      <protection/>
    </xf>
    <xf numFmtId="0" fontId="10" fillId="0" borderId="3" xfId="18" applyFont="1" applyBorder="1" applyAlignment="1">
      <alignment horizontal="center" vertical="center"/>
      <protection/>
    </xf>
    <xf numFmtId="0" fontId="10" fillId="0" borderId="33" xfId="18" applyFont="1" applyBorder="1" applyAlignment="1">
      <alignment horizontal="center"/>
      <protection/>
    </xf>
    <xf numFmtId="0" fontId="10" fillId="0" borderId="27" xfId="18" applyFont="1" applyBorder="1" applyAlignment="1">
      <alignment horizontal="center"/>
      <protection/>
    </xf>
    <xf numFmtId="0" fontId="10" fillId="0" borderId="42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5" fillId="0" borderId="0" xfId="20" applyNumberFormat="1" applyFont="1" applyFill="1" applyBorder="1" applyAlignment="1" applyProtection="1">
      <alignment vertical="top"/>
      <protection/>
    </xf>
    <xf numFmtId="0" fontId="24" fillId="0" borderId="0" xfId="20" applyNumberFormat="1" applyFont="1" applyFill="1" applyBorder="1" applyAlignment="1" applyProtection="1">
      <alignment vertical="top"/>
      <protection/>
    </xf>
    <xf numFmtId="0" fontId="26" fillId="0" borderId="0" xfId="20" applyNumberFormat="1" applyFont="1" applyFill="1" applyBorder="1" applyAlignment="1" applyProtection="1">
      <alignment horizontal="center" vertical="top" wrapText="1"/>
      <protection/>
    </xf>
    <xf numFmtId="0" fontId="24" fillId="0" borderId="0" xfId="20" applyNumberFormat="1" applyFont="1" applyFill="1" applyBorder="1" applyAlignment="1" applyProtection="1">
      <alignment vertical="top" wrapText="1"/>
      <protection/>
    </xf>
    <xf numFmtId="0" fontId="26" fillId="0" borderId="0" xfId="20" applyNumberFormat="1" applyFont="1" applyFill="1" applyBorder="1" applyAlignment="1" applyProtection="1">
      <alignment horizontal="center" vertical="top"/>
      <protection/>
    </xf>
    <xf numFmtId="0" fontId="27" fillId="0" borderId="0" xfId="20" applyNumberFormat="1" applyFont="1" applyFill="1" applyBorder="1" applyAlignment="1" applyProtection="1">
      <alignment horizontal="center" vertical="top"/>
      <protection/>
    </xf>
    <xf numFmtId="0" fontId="24" fillId="0" borderId="1" xfId="20" applyNumberFormat="1" applyFont="1" applyFill="1" applyBorder="1" applyAlignment="1" applyProtection="1">
      <alignment horizontal="left" vertical="top"/>
      <protection/>
    </xf>
    <xf numFmtId="0" fontId="26" fillId="0" borderId="5" xfId="20" applyNumberFormat="1" applyFont="1" applyFill="1" applyBorder="1" applyAlignment="1" applyProtection="1">
      <alignment horizontal="center" vertical="top"/>
      <protection/>
    </xf>
    <xf numFmtId="0" fontId="26" fillId="0" borderId="1" xfId="20" applyNumberFormat="1" applyFont="1" applyFill="1" applyBorder="1" applyAlignment="1" applyProtection="1">
      <alignment horizontal="center" vertical="top"/>
      <protection/>
    </xf>
    <xf numFmtId="49" fontId="25" fillId="0" borderId="5" xfId="20" applyNumberFormat="1" applyFont="1" applyFill="1" applyBorder="1" applyAlignment="1" applyProtection="1">
      <alignment horizontal="center" vertical="top"/>
      <protection/>
    </xf>
    <xf numFmtId="0" fontId="25" fillId="0" borderId="5" xfId="20" applyNumberFormat="1" applyFont="1" applyFill="1" applyBorder="1" applyAlignment="1" applyProtection="1">
      <alignment horizontal="center" vertical="top"/>
      <protection/>
    </xf>
    <xf numFmtId="0" fontId="25" fillId="0" borderId="27" xfId="20" applyNumberFormat="1" applyFont="1" applyFill="1" applyBorder="1" applyAlignment="1" applyProtection="1">
      <alignment horizontal="center" vertical="top"/>
      <protection/>
    </xf>
    <xf numFmtId="0" fontId="25" fillId="0" borderId="1" xfId="20" applyNumberFormat="1" applyFont="1" applyFill="1" applyBorder="1" applyAlignment="1" applyProtection="1">
      <alignment horizontal="center" vertical="top" wrapText="1"/>
      <protection/>
    </xf>
    <xf numFmtId="4" fontId="25" fillId="0" borderId="1" xfId="20" applyNumberFormat="1" applyFont="1" applyFill="1" applyBorder="1" applyAlignment="1" applyProtection="1">
      <alignment horizontal="right" vertical="top"/>
      <protection/>
    </xf>
    <xf numFmtId="0" fontId="26" fillId="0" borderId="27" xfId="20" applyNumberFormat="1" applyFont="1" applyFill="1" applyBorder="1" applyAlignment="1" applyProtection="1">
      <alignment horizontal="center" vertical="top"/>
      <protection/>
    </xf>
    <xf numFmtId="0" fontId="26" fillId="0" borderId="1" xfId="20" applyNumberFormat="1" applyFont="1" applyFill="1" applyBorder="1" applyAlignment="1" applyProtection="1">
      <alignment horizontal="center" vertical="top" wrapText="1"/>
      <protection/>
    </xf>
    <xf numFmtId="4" fontId="26" fillId="0" borderId="1" xfId="20" applyNumberFormat="1" applyFont="1" applyFill="1" applyBorder="1" applyAlignment="1" applyProtection="1">
      <alignment horizontal="right" vertical="top"/>
      <protection/>
    </xf>
    <xf numFmtId="49" fontId="26" fillId="0" borderId="5" xfId="20" applyNumberFormat="1" applyFont="1" applyFill="1" applyBorder="1" applyAlignment="1" applyProtection="1">
      <alignment horizontal="center" vertical="top"/>
      <protection/>
    </xf>
    <xf numFmtId="49" fontId="26" fillId="0" borderId="27" xfId="20" applyNumberFormat="1" applyFont="1" applyFill="1" applyBorder="1" applyAlignment="1" applyProtection="1">
      <alignment horizontal="center" vertical="top"/>
      <protection/>
    </xf>
    <xf numFmtId="49" fontId="25" fillId="0" borderId="27" xfId="20" applyNumberFormat="1" applyFont="1" applyFill="1" applyBorder="1" applyAlignment="1" applyProtection="1">
      <alignment horizontal="center" vertical="top"/>
      <protection/>
    </xf>
    <xf numFmtId="0" fontId="25" fillId="0" borderId="1" xfId="20" applyNumberFormat="1" applyFont="1" applyFill="1" applyBorder="1" applyAlignment="1" applyProtection="1">
      <alignment horizontal="center" vertical="top"/>
      <protection/>
    </xf>
    <xf numFmtId="4" fontId="25" fillId="0" borderId="1" xfId="20" applyNumberFormat="1" applyFont="1" applyFill="1" applyBorder="1" applyAlignment="1" applyProtection="1">
      <alignment horizontal="right" vertical="top" wrapText="1"/>
      <protection/>
    </xf>
    <xf numFmtId="0" fontId="26" fillId="0" borderId="27" xfId="20" applyNumberFormat="1" applyFont="1" applyFill="1" applyBorder="1" applyAlignment="1" applyProtection="1">
      <alignment horizontal="center" vertical="top"/>
      <protection/>
    </xf>
    <xf numFmtId="0" fontId="25" fillId="0" borderId="1" xfId="20" applyNumberFormat="1" applyFont="1" applyFill="1" applyBorder="1" applyAlignment="1" applyProtection="1">
      <alignment horizontal="center" vertical="top"/>
      <protection/>
    </xf>
    <xf numFmtId="4" fontId="25" fillId="0" borderId="1" xfId="20" applyNumberFormat="1" applyFont="1" applyFill="1" applyBorder="1" applyAlignment="1" applyProtection="1">
      <alignment horizontal="right" vertical="top"/>
      <protection/>
    </xf>
    <xf numFmtId="0" fontId="24" fillId="0" borderId="0" xfId="20" applyNumberFormat="1" applyFont="1" applyFill="1" applyBorder="1" applyAlignment="1" applyProtection="1">
      <alignment horizontal="right" vertical="top"/>
      <protection/>
    </xf>
    <xf numFmtId="0" fontId="9" fillId="0" borderId="0" xfId="19" applyNumberFormat="1" applyFont="1" applyFill="1" applyBorder="1" applyAlignment="1" applyProtection="1">
      <alignment vertical="top"/>
      <protection/>
    </xf>
    <xf numFmtId="0" fontId="24" fillId="0" borderId="0" xfId="19" applyNumberFormat="1" applyFont="1" applyFill="1" applyBorder="1" applyAlignment="1" applyProtection="1">
      <alignment vertical="top"/>
      <protection/>
    </xf>
    <xf numFmtId="0" fontId="28" fillId="0" borderId="0" xfId="19" applyNumberFormat="1" applyFont="1" applyFill="1" applyBorder="1" applyAlignment="1" applyProtection="1">
      <alignment horizontal="center" vertical="top"/>
      <protection/>
    </xf>
    <xf numFmtId="0" fontId="29" fillId="0" borderId="0" xfId="19" applyNumberFormat="1" applyFont="1" applyFill="1" applyBorder="1" applyAlignment="1" applyProtection="1">
      <alignment horizontal="center" vertical="top"/>
      <protection/>
    </xf>
    <xf numFmtId="49" fontId="26" fillId="0" borderId="1" xfId="19" applyNumberFormat="1" applyFont="1" applyFill="1" applyBorder="1" applyAlignment="1" applyProtection="1">
      <alignment horizontal="center" vertical="top"/>
      <protection/>
    </xf>
    <xf numFmtId="0" fontId="26" fillId="0" borderId="1" xfId="19" applyNumberFormat="1" applyFont="1" applyFill="1" applyBorder="1" applyAlignment="1" applyProtection="1">
      <alignment horizontal="center" vertical="top"/>
      <protection/>
    </xf>
    <xf numFmtId="0" fontId="26" fillId="0" borderId="1" xfId="19" applyNumberFormat="1" applyFont="1" applyFill="1" applyBorder="1" applyAlignment="1" applyProtection="1">
      <alignment horizontal="left" vertical="top" indent="1"/>
      <protection/>
    </xf>
    <xf numFmtId="0" fontId="26" fillId="0" borderId="1" xfId="19" applyNumberFormat="1" applyFont="1" applyFill="1" applyBorder="1" applyAlignment="1" applyProtection="1">
      <alignment horizontal="left" vertical="top" indent="2"/>
      <protection/>
    </xf>
    <xf numFmtId="0" fontId="26" fillId="0" borderId="1" xfId="19" applyNumberFormat="1" applyFont="1" applyFill="1" applyBorder="1" applyAlignment="1" applyProtection="1">
      <alignment horizontal="left" vertical="top"/>
      <protection/>
    </xf>
    <xf numFmtId="49" fontId="25" fillId="0" borderId="1" xfId="19" applyNumberFormat="1" applyFont="1" applyFill="1" applyBorder="1" applyAlignment="1" applyProtection="1">
      <alignment horizontal="center" vertical="top"/>
      <protection/>
    </xf>
    <xf numFmtId="0" fontId="25" fillId="0" borderId="1" xfId="19" applyNumberFormat="1" applyFont="1" applyFill="1" applyBorder="1" applyAlignment="1" applyProtection="1">
      <alignment horizontal="center" vertical="top"/>
      <protection/>
    </xf>
    <xf numFmtId="0" fontId="25" fillId="0" borderId="1" xfId="19" applyNumberFormat="1" applyFont="1" applyFill="1" applyBorder="1" applyAlignment="1" applyProtection="1">
      <alignment horizontal="left" vertical="top"/>
      <protection/>
    </xf>
    <xf numFmtId="4" fontId="25" fillId="0" borderId="1" xfId="19" applyNumberFormat="1" applyFont="1" applyFill="1" applyBorder="1" applyAlignment="1" applyProtection="1">
      <alignment horizontal="center" vertical="top"/>
      <protection/>
    </xf>
    <xf numFmtId="0" fontId="26" fillId="0" borderId="1" xfId="19" applyNumberFormat="1" applyFont="1" applyFill="1" applyBorder="1" applyAlignment="1" applyProtection="1">
      <alignment horizontal="center" vertical="top"/>
      <protection/>
    </xf>
    <xf numFmtId="0" fontId="26" fillId="0" borderId="1" xfId="19" applyNumberFormat="1" applyFont="1" applyFill="1" applyBorder="1" applyAlignment="1" applyProtection="1">
      <alignment horizontal="left" vertical="top"/>
      <protection/>
    </xf>
    <xf numFmtId="4" fontId="26" fillId="0" borderId="1" xfId="19" applyNumberFormat="1" applyFont="1" applyFill="1" applyBorder="1" applyAlignment="1" applyProtection="1">
      <alignment horizontal="center" vertical="top"/>
      <protection/>
    </xf>
    <xf numFmtId="0" fontId="26" fillId="0" borderId="1" xfId="19" applyNumberFormat="1" applyFont="1" applyFill="1" applyBorder="1" applyAlignment="1" applyProtection="1">
      <alignment horizontal="left" vertical="top" wrapText="1"/>
      <protection/>
    </xf>
    <xf numFmtId="4" fontId="25" fillId="3" borderId="1" xfId="19" applyNumberFormat="1" applyFont="1" applyFill="1" applyBorder="1" applyAlignment="1" applyProtection="1">
      <alignment horizontal="center" vertical="top"/>
      <protection/>
    </xf>
    <xf numFmtId="0" fontId="25" fillId="0" borderId="1" xfId="19" applyNumberFormat="1" applyFont="1" applyFill="1" applyBorder="1" applyAlignment="1" applyProtection="1">
      <alignment horizontal="left" vertical="top" wrapText="1"/>
      <protection/>
    </xf>
    <xf numFmtId="4" fontId="26" fillId="0" borderId="1" xfId="19" applyNumberFormat="1" applyFont="1" applyFill="1" applyBorder="1" applyAlignment="1" applyProtection="1">
      <alignment horizontal="center" vertical="top"/>
      <protection/>
    </xf>
    <xf numFmtId="4" fontId="26" fillId="3" borderId="1" xfId="19" applyNumberFormat="1" applyFont="1" applyFill="1" applyBorder="1" applyAlignment="1" applyProtection="1">
      <alignment horizontal="center" vertical="top"/>
      <protection/>
    </xf>
    <xf numFmtId="4" fontId="26" fillId="3" borderId="1" xfId="19" applyNumberFormat="1" applyFont="1" applyFill="1" applyBorder="1" applyAlignment="1" applyProtection="1">
      <alignment horizontal="center" vertical="top"/>
      <protection/>
    </xf>
    <xf numFmtId="0" fontId="15" fillId="0" borderId="0" xfId="19" applyNumberFormat="1" applyFont="1" applyFill="1" applyBorder="1" applyAlignment="1" applyProtection="1">
      <alignment vertical="top"/>
      <protection/>
    </xf>
    <xf numFmtId="0" fontId="25" fillId="0" borderId="1" xfId="19" applyNumberFormat="1" applyFont="1" applyFill="1" applyBorder="1" applyAlignment="1" applyProtection="1">
      <alignment horizontal="right" vertical="top"/>
      <protection/>
    </xf>
    <xf numFmtId="0" fontId="26" fillId="0" borderId="1" xfId="19" applyNumberFormat="1" applyFont="1" applyFill="1" applyBorder="1" applyAlignment="1" applyProtection="1">
      <alignment vertical="top"/>
      <protection/>
    </xf>
    <xf numFmtId="4" fontId="25" fillId="3" borderId="1" xfId="19" applyNumberFormat="1" applyFont="1" applyFill="1" applyBorder="1" applyAlignment="1" applyProtection="1">
      <alignment horizontal="center" vertical="top"/>
      <protection/>
    </xf>
    <xf numFmtId="4" fontId="15" fillId="0" borderId="0" xfId="19" applyNumberFormat="1" applyFont="1" applyFill="1" applyBorder="1" applyAlignment="1" applyProtection="1">
      <alignment vertical="top"/>
      <protection/>
    </xf>
    <xf numFmtId="0" fontId="25" fillId="0" borderId="1" xfId="19" applyNumberFormat="1" applyFont="1" applyFill="1" applyBorder="1" applyAlignment="1" applyProtection="1">
      <alignment vertical="top"/>
      <protection/>
    </xf>
    <xf numFmtId="0" fontId="26" fillId="0" borderId="1" xfId="19" applyNumberFormat="1" applyFont="1" applyFill="1" applyBorder="1" applyAlignment="1" applyProtection="1">
      <alignment horizontal="left" vertical="top" wrapText="1"/>
      <protection/>
    </xf>
    <xf numFmtId="0" fontId="25" fillId="0" borderId="1" xfId="19" applyNumberFormat="1" applyFont="1" applyFill="1" applyBorder="1" applyAlignment="1" applyProtection="1">
      <alignment horizontal="left" vertical="top"/>
      <protection/>
    </xf>
    <xf numFmtId="4" fontId="25" fillId="0" borderId="1" xfId="19" applyNumberFormat="1" applyFont="1" applyFill="1" applyBorder="1" applyAlignment="1" applyProtection="1">
      <alignment horizontal="center" vertical="top"/>
      <protection/>
    </xf>
    <xf numFmtId="0" fontId="26" fillId="0" borderId="5" xfId="19" applyNumberFormat="1" applyFont="1" applyFill="1" applyBorder="1" applyAlignment="1" applyProtection="1">
      <alignment vertical="top"/>
      <protection/>
    </xf>
    <xf numFmtId="0" fontId="26" fillId="0" borderId="45" xfId="19" applyNumberFormat="1" applyFont="1" applyFill="1" applyBorder="1" applyAlignment="1" applyProtection="1">
      <alignment horizontal="center" vertical="top"/>
      <protection/>
    </xf>
    <xf numFmtId="0" fontId="26" fillId="0" borderId="46" xfId="19" applyNumberFormat="1" applyFont="1" applyFill="1" applyBorder="1" applyAlignment="1" applyProtection="1">
      <alignment horizontal="center" vertical="top"/>
      <protection/>
    </xf>
    <xf numFmtId="0" fontId="26" fillId="0" borderId="47" xfId="19" applyNumberFormat="1" applyFont="1" applyFill="1" applyBorder="1" applyAlignment="1" applyProtection="1">
      <alignment horizontal="center" vertical="top"/>
      <protection/>
    </xf>
    <xf numFmtId="0" fontId="25" fillId="0" borderId="27" xfId="19" applyNumberFormat="1" applyFont="1" applyFill="1" applyBorder="1" applyAlignment="1" applyProtection="1">
      <alignment vertical="top"/>
      <protection/>
    </xf>
    <xf numFmtId="0" fontId="25" fillId="0" borderId="0" xfId="19" applyNumberFormat="1" applyFont="1" applyFill="1" applyBorder="1" applyAlignment="1" applyProtection="1">
      <alignment vertical="top"/>
      <protection/>
    </xf>
    <xf numFmtId="0" fontId="26" fillId="3" borderId="0" xfId="19" applyNumberFormat="1" applyFont="1" applyFill="1" applyBorder="1" applyAlignment="1" applyProtection="1">
      <alignment vertical="top"/>
      <protection/>
    </xf>
    <xf numFmtId="0" fontId="26" fillId="0" borderId="0" xfId="19" applyNumberFormat="1" applyFont="1" applyFill="1" applyBorder="1" applyAlignment="1" applyProtection="1">
      <alignment vertical="top"/>
      <protection/>
    </xf>
    <xf numFmtId="0" fontId="26" fillId="0" borderId="0" xfId="19" applyNumberFormat="1" applyFont="1" applyFill="1" applyBorder="1" applyAlignment="1" applyProtection="1">
      <alignment horizontal="center" vertical="top"/>
      <protection/>
    </xf>
    <xf numFmtId="0" fontId="24" fillId="0" borderId="0" xfId="19" applyNumberFormat="1" applyFont="1" applyFill="1" applyBorder="1" applyAlignment="1" applyProtection="1">
      <alignment horizontal="center" vertical="top"/>
      <protection/>
    </xf>
    <xf numFmtId="0" fontId="30" fillId="0" borderId="0" xfId="19" applyNumberFormat="1" applyFont="1" applyFill="1" applyBorder="1" applyAlignment="1" applyProtection="1">
      <alignment vertical="top"/>
      <protection/>
    </xf>
  </cellXfs>
  <cellStyles count="11">
    <cellStyle name="Normal" xfId="0"/>
    <cellStyle name="Comma" xfId="15"/>
    <cellStyle name="Comma [0]" xfId="16"/>
    <cellStyle name="Hyperlink" xfId="17"/>
    <cellStyle name="Normalny_zal_Szczecin" xfId="18"/>
    <cellStyle name="Normalny_zał. nr.2 URM 29.12.08r" xfId="19"/>
    <cellStyle name="Normalny_zał.nr1.URM 29.12.08r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0" zoomScaleNormal="150" workbookViewId="0" topLeftCell="B25">
      <selection activeCell="H32" sqref="H32"/>
    </sheetView>
  </sheetViews>
  <sheetFormatPr defaultColWidth="9.00390625" defaultRowHeight="12.75"/>
  <cols>
    <col min="1" max="1" width="3.00390625" style="299" customWidth="1"/>
    <col min="2" max="2" width="5.625" style="299" customWidth="1"/>
    <col min="3" max="4" width="6.125" style="299" bestFit="1" customWidth="1"/>
    <col min="5" max="5" width="29.125" style="299" customWidth="1"/>
    <col min="6" max="6" width="11.125" style="299" customWidth="1"/>
    <col min="7" max="7" width="11.625" style="299" customWidth="1"/>
    <col min="8" max="8" width="11.125" style="299" customWidth="1"/>
    <col min="9" max="16384" width="9.125" style="299" customWidth="1"/>
  </cols>
  <sheetData>
    <row r="1" spans="1:9" ht="48.75" customHeight="1">
      <c r="A1" s="298"/>
      <c r="F1" s="300" t="s">
        <v>312</v>
      </c>
      <c r="G1" s="300"/>
      <c r="H1" s="300"/>
      <c r="I1" s="301"/>
    </row>
    <row r="2" spans="1:8" ht="12.75">
      <c r="A2" s="298"/>
      <c r="F2" s="302"/>
      <c r="G2" s="302"/>
      <c r="H2" s="302"/>
    </row>
    <row r="4" spans="1:8" ht="12.75">
      <c r="A4" s="303" t="s">
        <v>313</v>
      </c>
      <c r="B4" s="303"/>
      <c r="C4" s="303"/>
      <c r="D4" s="303"/>
      <c r="E4" s="303"/>
      <c r="F4" s="303"/>
      <c r="G4" s="303"/>
      <c r="H4" s="303"/>
    </row>
    <row r="6" spans="1:8" ht="12.75">
      <c r="A6" s="304"/>
      <c r="B6" s="305" t="s">
        <v>2</v>
      </c>
      <c r="C6" s="305" t="s">
        <v>3</v>
      </c>
      <c r="D6" s="306" t="s">
        <v>314</v>
      </c>
      <c r="E6" s="306" t="s">
        <v>0</v>
      </c>
      <c r="F6" s="306" t="s">
        <v>315</v>
      </c>
      <c r="G6" s="306" t="s">
        <v>316</v>
      </c>
      <c r="H6" s="306" t="s">
        <v>317</v>
      </c>
    </row>
    <row r="7" spans="1:8" ht="12.75">
      <c r="A7" s="304"/>
      <c r="B7" s="307" t="s">
        <v>266</v>
      </c>
      <c r="C7" s="308"/>
      <c r="D7" s="309"/>
      <c r="E7" s="310" t="s">
        <v>213</v>
      </c>
      <c r="F7" s="311">
        <v>1336066.93</v>
      </c>
      <c r="G7" s="311">
        <v>-934599</v>
      </c>
      <c r="H7" s="311">
        <v>401467.93</v>
      </c>
    </row>
    <row r="8" spans="1:8" ht="12.75">
      <c r="A8" s="304"/>
      <c r="B8" s="308"/>
      <c r="C8" s="308"/>
      <c r="D8" s="309"/>
      <c r="E8" s="310" t="s">
        <v>318</v>
      </c>
      <c r="F8" s="311">
        <v>934599</v>
      </c>
      <c r="G8" s="311">
        <v>-934599</v>
      </c>
      <c r="H8" s="311">
        <v>0</v>
      </c>
    </row>
    <row r="9" spans="1:8" ht="18">
      <c r="A9" s="304"/>
      <c r="B9" s="308"/>
      <c r="C9" s="307" t="s">
        <v>267</v>
      </c>
      <c r="D9" s="309"/>
      <c r="E9" s="310" t="s">
        <v>319</v>
      </c>
      <c r="F9" s="311">
        <v>934599</v>
      </c>
      <c r="G9" s="311">
        <v>-934599</v>
      </c>
      <c r="H9" s="311">
        <v>0</v>
      </c>
    </row>
    <row r="10" spans="1:8" ht="19.5">
      <c r="A10" s="304"/>
      <c r="B10" s="305"/>
      <c r="C10" s="305"/>
      <c r="D10" s="312">
        <v>6298</v>
      </c>
      <c r="E10" s="313" t="s">
        <v>282</v>
      </c>
      <c r="F10" s="314">
        <v>934599</v>
      </c>
      <c r="G10" s="314">
        <v>-934599</v>
      </c>
      <c r="H10" s="314">
        <v>0</v>
      </c>
    </row>
    <row r="11" spans="1:8" ht="12.75">
      <c r="A11" s="304"/>
      <c r="B11" s="308">
        <v>700</v>
      </c>
      <c r="C11" s="308"/>
      <c r="D11" s="309"/>
      <c r="E11" s="310" t="s">
        <v>224</v>
      </c>
      <c r="F11" s="311">
        <v>304880</v>
      </c>
      <c r="G11" s="311">
        <v>108517</v>
      </c>
      <c r="H11" s="311">
        <v>413397</v>
      </c>
    </row>
    <row r="12" spans="1:8" ht="12.75">
      <c r="A12" s="304"/>
      <c r="B12" s="308"/>
      <c r="C12" s="308">
        <v>70005</v>
      </c>
      <c r="D12" s="309"/>
      <c r="E12" s="310" t="s">
        <v>253</v>
      </c>
      <c r="F12" s="311">
        <v>304880</v>
      </c>
      <c r="G12" s="311">
        <v>108517</v>
      </c>
      <c r="H12" s="311">
        <v>413397</v>
      </c>
    </row>
    <row r="13" spans="1:8" ht="19.5">
      <c r="A13" s="304"/>
      <c r="B13" s="305"/>
      <c r="C13" s="315"/>
      <c r="D13" s="316" t="s">
        <v>280</v>
      </c>
      <c r="E13" s="313" t="s">
        <v>320</v>
      </c>
      <c r="F13" s="314">
        <v>150000</v>
      </c>
      <c r="G13" s="314">
        <v>108517</v>
      </c>
      <c r="H13" s="314">
        <v>258517</v>
      </c>
    </row>
    <row r="14" spans="1:8" ht="12.75">
      <c r="A14" s="304"/>
      <c r="B14" s="308">
        <v>750</v>
      </c>
      <c r="C14" s="308"/>
      <c r="D14" s="309"/>
      <c r="E14" s="310" t="s">
        <v>229</v>
      </c>
      <c r="F14" s="311">
        <v>120712</v>
      </c>
      <c r="G14" s="311">
        <v>16488.78</v>
      </c>
      <c r="H14" s="311">
        <v>137200.78</v>
      </c>
    </row>
    <row r="15" spans="1:8" ht="12.75">
      <c r="A15" s="304"/>
      <c r="B15" s="308"/>
      <c r="C15" s="308"/>
      <c r="D15" s="309"/>
      <c r="E15" s="310" t="s">
        <v>321</v>
      </c>
      <c r="F15" s="311">
        <v>120712</v>
      </c>
      <c r="G15" s="311">
        <v>16488.78</v>
      </c>
      <c r="H15" s="311">
        <v>137200.78</v>
      </c>
    </row>
    <row r="16" spans="1:8" ht="12.75">
      <c r="A16" s="304"/>
      <c r="B16" s="308"/>
      <c r="C16" s="308">
        <v>75023</v>
      </c>
      <c r="D16" s="309"/>
      <c r="E16" s="310" t="s">
        <v>255</v>
      </c>
      <c r="F16" s="311">
        <v>54200</v>
      </c>
      <c r="G16" s="311">
        <v>16488.78</v>
      </c>
      <c r="H16" s="311">
        <v>70688.78</v>
      </c>
    </row>
    <row r="17" spans="1:8" ht="19.5">
      <c r="A17" s="304"/>
      <c r="B17" s="305"/>
      <c r="C17" s="305"/>
      <c r="D17" s="312">
        <v>2700</v>
      </c>
      <c r="E17" s="313" t="s">
        <v>322</v>
      </c>
      <c r="F17" s="314">
        <v>0</v>
      </c>
      <c r="G17" s="314">
        <v>16488.78</v>
      </c>
      <c r="H17" s="314">
        <v>16488.78</v>
      </c>
    </row>
    <row r="18" spans="1:8" ht="36">
      <c r="A18" s="304"/>
      <c r="B18" s="308">
        <v>756</v>
      </c>
      <c r="C18" s="308"/>
      <c r="D18" s="309"/>
      <c r="E18" s="310" t="s">
        <v>256</v>
      </c>
      <c r="F18" s="311">
        <v>4479065</v>
      </c>
      <c r="G18" s="311">
        <v>-100000</v>
      </c>
      <c r="H18" s="311">
        <v>4379065</v>
      </c>
    </row>
    <row r="19" spans="1:8" ht="45">
      <c r="A19" s="304"/>
      <c r="B19" s="308"/>
      <c r="C19" s="308">
        <v>75615</v>
      </c>
      <c r="D19" s="309"/>
      <c r="E19" s="310" t="s">
        <v>257</v>
      </c>
      <c r="F19" s="311">
        <v>1169421</v>
      </c>
      <c r="G19" s="311">
        <v>-50000</v>
      </c>
      <c r="H19" s="311">
        <v>1119421</v>
      </c>
    </row>
    <row r="20" spans="1:8" ht="12.75">
      <c r="A20" s="304"/>
      <c r="B20" s="305"/>
      <c r="C20" s="305"/>
      <c r="D20" s="316" t="s">
        <v>281</v>
      </c>
      <c r="E20" s="313" t="s">
        <v>323</v>
      </c>
      <c r="F20" s="314">
        <v>806085</v>
      </c>
      <c r="G20" s="314">
        <v>-50000</v>
      </c>
      <c r="H20" s="314">
        <v>756085</v>
      </c>
    </row>
    <row r="21" spans="1:8" ht="45">
      <c r="A21" s="304"/>
      <c r="B21" s="305"/>
      <c r="C21" s="308">
        <v>75616</v>
      </c>
      <c r="D21" s="317"/>
      <c r="E21" s="310" t="s">
        <v>258</v>
      </c>
      <c r="F21" s="311">
        <v>1858826</v>
      </c>
      <c r="G21" s="311">
        <v>-50000</v>
      </c>
      <c r="H21" s="311">
        <v>1808826</v>
      </c>
    </row>
    <row r="22" spans="1:8" ht="12.75">
      <c r="A22" s="304"/>
      <c r="B22" s="305"/>
      <c r="C22" s="305"/>
      <c r="D22" s="316" t="s">
        <v>281</v>
      </c>
      <c r="E22" s="313" t="s">
        <v>323</v>
      </c>
      <c r="F22" s="314">
        <v>393476</v>
      </c>
      <c r="G22" s="314">
        <v>-50000</v>
      </c>
      <c r="H22" s="314">
        <v>343476</v>
      </c>
    </row>
    <row r="23" spans="1:8" ht="12.75">
      <c r="A23" s="304"/>
      <c r="B23" s="308">
        <v>852</v>
      </c>
      <c r="C23" s="308"/>
      <c r="D23" s="309"/>
      <c r="E23" s="310" t="s">
        <v>262</v>
      </c>
      <c r="F23" s="311">
        <v>3909930</v>
      </c>
      <c r="G23" s="311">
        <v>-8517</v>
      </c>
      <c r="H23" s="311">
        <v>3901413</v>
      </c>
    </row>
    <row r="24" spans="1:8" ht="12.75">
      <c r="A24" s="304"/>
      <c r="B24" s="305"/>
      <c r="C24" s="308">
        <v>85295</v>
      </c>
      <c r="D24" s="309"/>
      <c r="E24" s="310" t="s">
        <v>219</v>
      </c>
      <c r="F24" s="311">
        <v>348000</v>
      </c>
      <c r="G24" s="311">
        <v>-8517</v>
      </c>
      <c r="H24" s="311">
        <v>339483</v>
      </c>
    </row>
    <row r="25" spans="1:8" ht="39">
      <c r="A25" s="304"/>
      <c r="B25" s="305"/>
      <c r="C25" s="305"/>
      <c r="D25" s="312">
        <v>2020</v>
      </c>
      <c r="E25" s="313" t="s">
        <v>324</v>
      </c>
      <c r="F25" s="314">
        <v>8517</v>
      </c>
      <c r="G25" s="314">
        <v>-8517</v>
      </c>
      <c r="H25" s="314">
        <v>0</v>
      </c>
    </row>
    <row r="26" spans="1:8" ht="12.75">
      <c r="A26" s="304"/>
      <c r="B26" s="308">
        <v>921</v>
      </c>
      <c r="C26" s="308"/>
      <c r="D26" s="309"/>
      <c r="E26" s="318" t="s">
        <v>325</v>
      </c>
      <c r="F26" s="311">
        <v>56800</v>
      </c>
      <c r="G26" s="319">
        <v>-56800</v>
      </c>
      <c r="H26" s="311">
        <v>0</v>
      </c>
    </row>
    <row r="27" spans="1:8" ht="12.75">
      <c r="A27" s="304"/>
      <c r="B27" s="308"/>
      <c r="C27" s="308"/>
      <c r="D27" s="309"/>
      <c r="E27" s="318" t="s">
        <v>318</v>
      </c>
      <c r="F27" s="311">
        <v>56800</v>
      </c>
      <c r="G27" s="319">
        <v>-56800</v>
      </c>
      <c r="H27" s="311">
        <v>0</v>
      </c>
    </row>
    <row r="28" spans="1:8" ht="12.75">
      <c r="A28" s="304"/>
      <c r="B28" s="305"/>
      <c r="C28" s="308">
        <v>92195</v>
      </c>
      <c r="D28" s="312"/>
      <c r="E28" s="318" t="s">
        <v>326</v>
      </c>
      <c r="F28" s="311">
        <v>56800</v>
      </c>
      <c r="G28" s="319">
        <v>-56800</v>
      </c>
      <c r="H28" s="311">
        <v>0</v>
      </c>
    </row>
    <row r="29" spans="1:8" ht="19.5">
      <c r="A29" s="304"/>
      <c r="B29" s="308"/>
      <c r="C29" s="308"/>
      <c r="D29" s="320">
        <v>6298</v>
      </c>
      <c r="E29" s="313" t="s">
        <v>282</v>
      </c>
      <c r="F29" s="311">
        <v>56800</v>
      </c>
      <c r="G29" s="319">
        <v>-56800</v>
      </c>
      <c r="H29" s="311">
        <v>0</v>
      </c>
    </row>
    <row r="30" spans="1:8" ht="12.75">
      <c r="A30" s="304"/>
      <c r="B30" s="304"/>
      <c r="C30" s="304"/>
      <c r="D30" s="304"/>
      <c r="E30" s="321" t="s">
        <v>98</v>
      </c>
      <c r="F30" s="322">
        <v>18631236.67</v>
      </c>
      <c r="G30" s="322">
        <v>-974910.22</v>
      </c>
      <c r="H30" s="322">
        <v>17656326.45</v>
      </c>
    </row>
    <row r="31" spans="1:8" ht="12.75">
      <c r="A31" s="304"/>
      <c r="B31" s="304"/>
      <c r="C31" s="304"/>
      <c r="D31" s="304"/>
      <c r="E31" s="321" t="s">
        <v>321</v>
      </c>
      <c r="F31" s="322">
        <v>17440837.67</v>
      </c>
      <c r="G31" s="322">
        <v>-92028.22</v>
      </c>
      <c r="H31" s="322">
        <v>17348809.45</v>
      </c>
    </row>
    <row r="32" spans="1:8" ht="12.75">
      <c r="A32" s="304"/>
      <c r="B32" s="304"/>
      <c r="C32" s="304"/>
      <c r="D32" s="304"/>
      <c r="E32" s="321" t="s">
        <v>327</v>
      </c>
      <c r="F32" s="322">
        <v>1190399</v>
      </c>
      <c r="G32" s="322">
        <v>-882882</v>
      </c>
      <c r="H32" s="322">
        <v>307517</v>
      </c>
    </row>
    <row r="33" spans="6:8" ht="12.75">
      <c r="F33" s="323"/>
      <c r="G33" s="323"/>
      <c r="H33" s="323"/>
    </row>
  </sheetData>
  <mergeCells count="3">
    <mergeCell ref="F2:H2"/>
    <mergeCell ref="A4:H4"/>
    <mergeCell ref="F1:H1"/>
  </mergeCells>
  <printOptions/>
  <pageMargins left="0.7874015748031497" right="0.7874015748031497" top="0.1968503937007874" bottom="0.3937007874015748" header="0.11811023622047245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0">
      <selection activeCell="C29" sqref="C29:Q29"/>
    </sheetView>
  </sheetViews>
  <sheetFormatPr defaultColWidth="9.00390625" defaultRowHeight="12.75"/>
  <cols>
    <col min="1" max="1" width="3.625" style="9" bestFit="1" customWidth="1"/>
    <col min="2" max="2" width="19.875" style="9" customWidth="1"/>
    <col min="3" max="3" width="10.00390625" style="9" customWidth="1"/>
    <col min="4" max="4" width="8.75390625" style="9" customWidth="1"/>
    <col min="5" max="5" width="12.00390625" style="9" customWidth="1"/>
    <col min="6" max="6" width="9.125" style="9" customWidth="1"/>
    <col min="7" max="7" width="9.625" style="9" customWidth="1"/>
    <col min="8" max="8" width="8.25390625" style="9" customWidth="1"/>
    <col min="9" max="9" width="8.75390625" style="9" customWidth="1"/>
    <col min="10" max="11" width="7.75390625" style="9" customWidth="1"/>
    <col min="12" max="12" width="9.75390625" style="9" customWidth="1"/>
    <col min="13" max="13" width="11.75390625" style="9" customWidth="1"/>
    <col min="14" max="14" width="13.75390625" style="9" customWidth="1"/>
    <col min="15" max="15" width="8.25390625" style="9" customWidth="1"/>
    <col min="16" max="16" width="7.875" style="9" customWidth="1"/>
    <col min="17" max="17" width="8.75390625" style="9" customWidth="1"/>
    <col min="18" max="16384" width="10.25390625" style="9" customWidth="1"/>
  </cols>
  <sheetData>
    <row r="1" spans="1:17" ht="12.75">
      <c r="A1" s="273" t="s">
        <v>102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3" spans="1:17" ht="11.25">
      <c r="A3" s="279" t="s">
        <v>59</v>
      </c>
      <c r="B3" s="279" t="s">
        <v>68</v>
      </c>
      <c r="C3" s="274" t="s">
        <v>69</v>
      </c>
      <c r="D3" s="274" t="s">
        <v>118</v>
      </c>
      <c r="E3" s="274" t="s">
        <v>107</v>
      </c>
      <c r="F3" s="279" t="s">
        <v>6</v>
      </c>
      <c r="G3" s="279"/>
      <c r="H3" s="279" t="s">
        <v>67</v>
      </c>
      <c r="I3" s="279"/>
      <c r="J3" s="279"/>
      <c r="K3" s="279"/>
      <c r="L3" s="279"/>
      <c r="M3" s="279"/>
      <c r="N3" s="279"/>
      <c r="O3" s="279"/>
      <c r="P3" s="279"/>
      <c r="Q3" s="279"/>
    </row>
    <row r="4" spans="1:17" ht="11.25">
      <c r="A4" s="279"/>
      <c r="B4" s="279"/>
      <c r="C4" s="274"/>
      <c r="D4" s="274"/>
      <c r="E4" s="274"/>
      <c r="F4" s="274" t="s">
        <v>104</v>
      </c>
      <c r="G4" s="274" t="s">
        <v>105</v>
      </c>
      <c r="H4" s="279" t="s">
        <v>56</v>
      </c>
      <c r="I4" s="279"/>
      <c r="J4" s="279"/>
      <c r="K4" s="279"/>
      <c r="L4" s="279"/>
      <c r="M4" s="279"/>
      <c r="N4" s="279"/>
      <c r="O4" s="279"/>
      <c r="P4" s="279"/>
      <c r="Q4" s="279"/>
    </row>
    <row r="5" spans="1:17" ht="11.25">
      <c r="A5" s="279"/>
      <c r="B5" s="279"/>
      <c r="C5" s="274"/>
      <c r="D5" s="274"/>
      <c r="E5" s="274"/>
      <c r="F5" s="274"/>
      <c r="G5" s="274"/>
      <c r="H5" s="274" t="s">
        <v>71</v>
      </c>
      <c r="I5" s="279" t="s">
        <v>72</v>
      </c>
      <c r="J5" s="279"/>
      <c r="K5" s="279"/>
      <c r="L5" s="279"/>
      <c r="M5" s="279"/>
      <c r="N5" s="279"/>
      <c r="O5" s="279"/>
      <c r="P5" s="279"/>
      <c r="Q5" s="279"/>
    </row>
    <row r="6" spans="1:17" ht="14.25" customHeight="1">
      <c r="A6" s="279"/>
      <c r="B6" s="279"/>
      <c r="C6" s="274"/>
      <c r="D6" s="274"/>
      <c r="E6" s="274"/>
      <c r="F6" s="274"/>
      <c r="G6" s="274"/>
      <c r="H6" s="274"/>
      <c r="I6" s="279" t="s">
        <v>73</v>
      </c>
      <c r="J6" s="279"/>
      <c r="K6" s="279"/>
      <c r="L6" s="279"/>
      <c r="M6" s="279" t="s">
        <v>70</v>
      </c>
      <c r="N6" s="279"/>
      <c r="O6" s="279"/>
      <c r="P6" s="279"/>
      <c r="Q6" s="279"/>
    </row>
    <row r="7" spans="1:17" ht="12.75" customHeight="1">
      <c r="A7" s="279"/>
      <c r="B7" s="279"/>
      <c r="C7" s="274"/>
      <c r="D7" s="274"/>
      <c r="E7" s="274"/>
      <c r="F7" s="274"/>
      <c r="G7" s="274"/>
      <c r="H7" s="274"/>
      <c r="I7" s="274" t="s">
        <v>74</v>
      </c>
      <c r="J7" s="279" t="s">
        <v>75</v>
      </c>
      <c r="K7" s="279"/>
      <c r="L7" s="279"/>
      <c r="M7" s="274" t="s">
        <v>76</v>
      </c>
      <c r="N7" s="274" t="s">
        <v>75</v>
      </c>
      <c r="O7" s="274"/>
      <c r="P7" s="274"/>
      <c r="Q7" s="274"/>
    </row>
    <row r="8" spans="1:17" ht="48" customHeight="1">
      <c r="A8" s="279"/>
      <c r="B8" s="279"/>
      <c r="C8" s="274"/>
      <c r="D8" s="274"/>
      <c r="E8" s="274"/>
      <c r="F8" s="274"/>
      <c r="G8" s="274"/>
      <c r="H8" s="274"/>
      <c r="I8" s="274"/>
      <c r="J8" s="24" t="s">
        <v>106</v>
      </c>
      <c r="K8" s="24" t="s">
        <v>77</v>
      </c>
      <c r="L8" s="24" t="s">
        <v>78</v>
      </c>
      <c r="M8" s="274"/>
      <c r="N8" s="24" t="s">
        <v>79</v>
      </c>
      <c r="O8" s="24" t="s">
        <v>106</v>
      </c>
      <c r="P8" s="24" t="s">
        <v>77</v>
      </c>
      <c r="Q8" s="24" t="s">
        <v>80</v>
      </c>
    </row>
    <row r="9" spans="1:17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</row>
    <row r="10" spans="1:17" s="42" customFormat="1" ht="11.25">
      <c r="A10" s="31">
        <v>1</v>
      </c>
      <c r="B10" s="41" t="s">
        <v>81</v>
      </c>
      <c r="C10" s="277" t="s">
        <v>44</v>
      </c>
      <c r="D10" s="278"/>
      <c r="E10" s="155">
        <v>47000</v>
      </c>
      <c r="F10" s="155">
        <v>47000</v>
      </c>
      <c r="G10" s="155">
        <v>0</v>
      </c>
      <c r="H10" s="155">
        <v>47000</v>
      </c>
      <c r="I10" s="155">
        <v>47000</v>
      </c>
      <c r="J10" s="155">
        <v>0</v>
      </c>
      <c r="K10" s="41">
        <v>0</v>
      </c>
      <c r="L10" s="41">
        <v>0</v>
      </c>
      <c r="M10" s="155"/>
      <c r="N10" s="155">
        <v>0</v>
      </c>
      <c r="O10" s="41">
        <v>0</v>
      </c>
      <c r="P10" s="41">
        <v>0</v>
      </c>
      <c r="Q10" s="41">
        <v>0</v>
      </c>
    </row>
    <row r="11" spans="1:17" ht="11.25">
      <c r="A11" s="282" t="s">
        <v>82</v>
      </c>
      <c r="B11" s="43" t="s">
        <v>292</v>
      </c>
      <c r="C11" s="266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8"/>
    </row>
    <row r="12" spans="1:17" ht="11.25">
      <c r="A12" s="282"/>
      <c r="B12" s="32" t="s">
        <v>305</v>
      </c>
      <c r="C12" s="266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8"/>
    </row>
    <row r="13" spans="1:17" ht="11.25">
      <c r="A13" s="282"/>
      <c r="B13" s="32" t="s">
        <v>304</v>
      </c>
      <c r="C13" s="266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8"/>
    </row>
    <row r="14" spans="1:17" ht="78.75">
      <c r="A14" s="282"/>
      <c r="B14" s="154" t="s">
        <v>291</v>
      </c>
      <c r="C14" s="266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</row>
    <row r="15" spans="1:17" ht="11.25">
      <c r="A15" s="282"/>
      <c r="B15" s="32" t="s">
        <v>85</v>
      </c>
      <c r="C15" s="32"/>
      <c r="D15" s="32" t="s">
        <v>290</v>
      </c>
      <c r="E15" s="240">
        <v>47000</v>
      </c>
      <c r="F15" s="240">
        <v>47000</v>
      </c>
      <c r="G15" s="240">
        <v>0</v>
      </c>
      <c r="H15" s="153">
        <v>47000</v>
      </c>
      <c r="I15" s="153">
        <v>47000</v>
      </c>
      <c r="J15" s="153">
        <v>0</v>
      </c>
      <c r="K15" s="32">
        <v>0</v>
      </c>
      <c r="L15" s="32">
        <v>47000</v>
      </c>
      <c r="M15" s="153">
        <v>0</v>
      </c>
      <c r="N15" s="153">
        <v>0</v>
      </c>
      <c r="O15" s="32">
        <v>0</v>
      </c>
      <c r="P15" s="32">
        <v>0</v>
      </c>
      <c r="Q15" s="32">
        <v>0</v>
      </c>
    </row>
    <row r="16" spans="1:17" ht="11.25">
      <c r="A16" s="282"/>
      <c r="B16" s="32" t="s">
        <v>201</v>
      </c>
      <c r="C16" s="269"/>
      <c r="D16" s="269"/>
      <c r="E16" s="240">
        <v>47000</v>
      </c>
      <c r="F16" s="240">
        <v>47000</v>
      </c>
      <c r="G16" s="240">
        <v>0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</row>
    <row r="17" spans="1:17" ht="11.25">
      <c r="A17" s="282"/>
      <c r="B17" s="32" t="s">
        <v>57</v>
      </c>
      <c r="C17" s="269"/>
      <c r="D17" s="269"/>
      <c r="E17" s="32"/>
      <c r="F17" s="32"/>
      <c r="G17" s="32"/>
      <c r="H17" s="269"/>
      <c r="I17" s="269"/>
      <c r="J17" s="269"/>
      <c r="K17" s="269"/>
      <c r="L17" s="269"/>
      <c r="M17" s="269"/>
      <c r="N17" s="269"/>
      <c r="O17" s="269"/>
      <c r="P17" s="269"/>
      <c r="Q17" s="269"/>
    </row>
    <row r="18" spans="1:17" ht="11.25">
      <c r="A18" s="282"/>
      <c r="B18" s="32" t="s">
        <v>199</v>
      </c>
      <c r="C18" s="269"/>
      <c r="D18" s="269"/>
      <c r="E18" s="32"/>
      <c r="F18" s="32"/>
      <c r="G18" s="32"/>
      <c r="H18" s="269"/>
      <c r="I18" s="269"/>
      <c r="J18" s="269"/>
      <c r="K18" s="269"/>
      <c r="L18" s="269"/>
      <c r="M18" s="269"/>
      <c r="N18" s="269"/>
      <c r="O18" s="269"/>
      <c r="P18" s="269"/>
      <c r="Q18" s="269"/>
    </row>
    <row r="19" spans="1:17" ht="11.25">
      <c r="A19" s="282"/>
      <c r="B19" s="32" t="s">
        <v>202</v>
      </c>
      <c r="C19" s="269"/>
      <c r="D19" s="269"/>
      <c r="E19" s="32"/>
      <c r="F19" s="32"/>
      <c r="G19" s="32"/>
      <c r="H19" s="269"/>
      <c r="I19" s="269"/>
      <c r="J19" s="269"/>
      <c r="K19" s="269"/>
      <c r="L19" s="269"/>
      <c r="M19" s="269"/>
      <c r="N19" s="269"/>
      <c r="O19" s="269"/>
      <c r="P19" s="269"/>
      <c r="Q19" s="269"/>
    </row>
    <row r="20" spans="1:17" ht="11.25">
      <c r="A20" s="282" t="s">
        <v>86</v>
      </c>
      <c r="B20" s="43" t="s">
        <v>302</v>
      </c>
      <c r="C20" s="266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8"/>
    </row>
    <row r="21" spans="1:17" ht="11.25">
      <c r="A21" s="282"/>
      <c r="B21" s="154" t="s">
        <v>83</v>
      </c>
      <c r="C21" s="266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8"/>
    </row>
    <row r="22" spans="1:17" ht="22.5">
      <c r="A22" s="282"/>
      <c r="B22" s="154" t="s">
        <v>311</v>
      </c>
      <c r="C22" s="266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8"/>
    </row>
    <row r="23" spans="1:17" ht="11.25">
      <c r="A23" s="282"/>
      <c r="B23" s="154"/>
      <c r="C23" s="266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8"/>
    </row>
    <row r="24" spans="1:17" ht="11.25">
      <c r="A24" s="282"/>
      <c r="B24" s="32" t="s">
        <v>85</v>
      </c>
      <c r="C24" s="32"/>
      <c r="D24" s="32" t="s">
        <v>301</v>
      </c>
      <c r="E24" s="240">
        <v>139483</v>
      </c>
      <c r="F24" s="240">
        <v>0</v>
      </c>
      <c r="G24" s="240">
        <v>139483</v>
      </c>
      <c r="H24" s="153">
        <v>0</v>
      </c>
      <c r="I24" s="153">
        <v>0</v>
      </c>
      <c r="J24" s="153">
        <v>0</v>
      </c>
      <c r="K24" s="32">
        <v>0</v>
      </c>
      <c r="L24" s="32">
        <v>0</v>
      </c>
      <c r="M24" s="153">
        <v>139483</v>
      </c>
      <c r="N24" s="153">
        <v>0</v>
      </c>
      <c r="O24" s="32">
        <v>0</v>
      </c>
      <c r="P24" s="32">
        <v>0</v>
      </c>
      <c r="Q24" s="32">
        <v>139483</v>
      </c>
    </row>
    <row r="25" spans="1:17" ht="11.25">
      <c r="A25" s="282"/>
      <c r="B25" s="32" t="s">
        <v>201</v>
      </c>
      <c r="C25" s="269"/>
      <c r="D25" s="269"/>
      <c r="E25" s="240">
        <v>139483</v>
      </c>
      <c r="F25" s="240">
        <v>0</v>
      </c>
      <c r="G25" s="240">
        <v>139483</v>
      </c>
      <c r="H25" s="269"/>
      <c r="I25" s="269"/>
      <c r="J25" s="269"/>
      <c r="K25" s="269"/>
      <c r="L25" s="269"/>
      <c r="M25" s="269"/>
      <c r="N25" s="269"/>
      <c r="O25" s="269"/>
      <c r="P25" s="269"/>
      <c r="Q25" s="269"/>
    </row>
    <row r="26" spans="1:17" ht="11.25">
      <c r="A26" s="282"/>
      <c r="B26" s="32" t="s">
        <v>57</v>
      </c>
      <c r="C26" s="269"/>
      <c r="D26" s="269"/>
      <c r="E26" s="32"/>
      <c r="F26" s="32"/>
      <c r="G26" s="32"/>
      <c r="H26" s="269"/>
      <c r="I26" s="269"/>
      <c r="J26" s="269"/>
      <c r="K26" s="269"/>
      <c r="L26" s="269"/>
      <c r="M26" s="269"/>
      <c r="N26" s="269"/>
      <c r="O26" s="269"/>
      <c r="P26" s="269"/>
      <c r="Q26" s="269"/>
    </row>
    <row r="27" spans="1:17" ht="11.25">
      <c r="A27" s="282"/>
      <c r="B27" s="32" t="s">
        <v>199</v>
      </c>
      <c r="C27" s="269"/>
      <c r="D27" s="269"/>
      <c r="E27" s="32"/>
      <c r="F27" s="32"/>
      <c r="G27" s="32"/>
      <c r="H27" s="269"/>
      <c r="I27" s="269"/>
      <c r="J27" s="269"/>
      <c r="K27" s="269"/>
      <c r="L27" s="269"/>
      <c r="M27" s="269"/>
      <c r="N27" s="269"/>
      <c r="O27" s="269"/>
      <c r="P27" s="269"/>
      <c r="Q27" s="269"/>
    </row>
    <row r="28" spans="1:17" ht="11.25">
      <c r="A28" s="282"/>
      <c r="B28" s="32" t="s">
        <v>202</v>
      </c>
      <c r="C28" s="269"/>
      <c r="D28" s="269"/>
      <c r="E28" s="32"/>
      <c r="F28" s="32"/>
      <c r="G28" s="32"/>
      <c r="H28" s="269"/>
      <c r="I28" s="269"/>
      <c r="J28" s="269"/>
      <c r="K28" s="269"/>
      <c r="L28" s="269"/>
      <c r="M28" s="269"/>
      <c r="N28" s="269"/>
      <c r="O28" s="269"/>
      <c r="P28" s="269"/>
      <c r="Q28" s="269"/>
    </row>
    <row r="29" spans="1:17" ht="11.25">
      <c r="A29" s="33" t="s">
        <v>87</v>
      </c>
      <c r="B29" s="32" t="s">
        <v>88</v>
      </c>
      <c r="C29" s="266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8"/>
    </row>
    <row r="30" spans="1:17" s="42" customFormat="1" ht="11.25">
      <c r="A30" s="34">
        <v>2</v>
      </c>
      <c r="B30" s="43" t="s">
        <v>89</v>
      </c>
      <c r="C30" s="275" t="s">
        <v>44</v>
      </c>
      <c r="D30" s="276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1.25">
      <c r="A31" s="282" t="s">
        <v>90</v>
      </c>
      <c r="B31" s="43" t="s">
        <v>306</v>
      </c>
      <c r="C31" s="266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8"/>
    </row>
    <row r="32" spans="1:17" ht="22.5">
      <c r="A32" s="282"/>
      <c r="B32" s="154" t="s">
        <v>307</v>
      </c>
      <c r="C32" s="266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8"/>
    </row>
    <row r="33" spans="1:17" ht="33.75">
      <c r="A33" s="282"/>
      <c r="B33" s="154" t="s">
        <v>308</v>
      </c>
      <c r="C33" s="266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8"/>
    </row>
    <row r="34" spans="1:17" ht="11.25">
      <c r="A34" s="282"/>
      <c r="B34" s="32" t="s">
        <v>84</v>
      </c>
      <c r="C34" s="266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8"/>
    </row>
    <row r="35" spans="1:17" ht="11.25">
      <c r="A35" s="282"/>
      <c r="B35" s="32" t="s">
        <v>85</v>
      </c>
      <c r="C35" s="32"/>
      <c r="D35" s="32" t="s">
        <v>303</v>
      </c>
      <c r="E35" s="242">
        <v>193809.74</v>
      </c>
      <c r="F35" s="242">
        <v>0</v>
      </c>
      <c r="G35" s="242">
        <v>193809.74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193809.74</v>
      </c>
      <c r="N35" s="225">
        <v>0</v>
      </c>
      <c r="O35" s="225">
        <v>0</v>
      </c>
      <c r="P35" s="225">
        <v>0</v>
      </c>
      <c r="Q35" s="225">
        <v>193809.74</v>
      </c>
    </row>
    <row r="36" spans="1:17" ht="11.25">
      <c r="A36" s="282"/>
      <c r="B36" s="32" t="s">
        <v>201</v>
      </c>
      <c r="C36" s="269"/>
      <c r="D36" s="269"/>
      <c r="E36" s="241">
        <v>193809.74</v>
      </c>
      <c r="F36" s="241">
        <v>0</v>
      </c>
      <c r="G36" s="241">
        <v>193809.74</v>
      </c>
      <c r="H36" s="269"/>
      <c r="I36" s="269"/>
      <c r="J36" s="269"/>
      <c r="K36" s="269"/>
      <c r="L36" s="269"/>
      <c r="M36" s="269"/>
      <c r="N36" s="269"/>
      <c r="O36" s="269"/>
      <c r="P36" s="269"/>
      <c r="Q36" s="269"/>
    </row>
    <row r="37" spans="1:17" ht="11.25">
      <c r="A37" s="282"/>
      <c r="B37" s="32" t="s">
        <v>57</v>
      </c>
      <c r="C37" s="269"/>
      <c r="D37" s="269"/>
      <c r="E37" s="32"/>
      <c r="F37" s="32"/>
      <c r="G37" s="32"/>
      <c r="H37" s="269"/>
      <c r="I37" s="269"/>
      <c r="J37" s="269"/>
      <c r="K37" s="269"/>
      <c r="L37" s="269"/>
      <c r="M37" s="269"/>
      <c r="N37" s="269"/>
      <c r="O37" s="269"/>
      <c r="P37" s="269"/>
      <c r="Q37" s="269"/>
    </row>
    <row r="38" spans="1:17" ht="11.25">
      <c r="A38" s="282"/>
      <c r="B38" s="32" t="s">
        <v>199</v>
      </c>
      <c r="C38" s="269"/>
      <c r="D38" s="269"/>
      <c r="E38" s="32"/>
      <c r="F38" s="32"/>
      <c r="G38" s="32"/>
      <c r="H38" s="269"/>
      <c r="I38" s="269"/>
      <c r="J38" s="269"/>
      <c r="K38" s="269"/>
      <c r="L38" s="269"/>
      <c r="M38" s="269"/>
      <c r="N38" s="269"/>
      <c r="O38" s="269"/>
      <c r="P38" s="269"/>
      <c r="Q38" s="269"/>
    </row>
    <row r="39" spans="1:17" ht="11.25">
      <c r="A39" s="282"/>
      <c r="B39" s="32" t="s">
        <v>202</v>
      </c>
      <c r="C39" s="269"/>
      <c r="D39" s="269"/>
      <c r="E39" s="32"/>
      <c r="F39" s="32"/>
      <c r="G39" s="32"/>
      <c r="H39" s="269"/>
      <c r="I39" s="269"/>
      <c r="J39" s="269"/>
      <c r="K39" s="269"/>
      <c r="L39" s="269"/>
      <c r="M39" s="269"/>
      <c r="N39" s="269"/>
      <c r="O39" s="269"/>
      <c r="P39" s="269"/>
      <c r="Q39" s="269"/>
    </row>
    <row r="40" spans="1:17" ht="11.25">
      <c r="A40" s="35" t="s">
        <v>91</v>
      </c>
      <c r="B40" s="36" t="s">
        <v>88</v>
      </c>
      <c r="C40" s="270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2"/>
    </row>
    <row r="41" spans="1:17" ht="11.25">
      <c r="A41" s="283" t="s">
        <v>309</v>
      </c>
      <c r="B41" s="284"/>
      <c r="C41" s="283" t="s">
        <v>44</v>
      </c>
      <c r="D41" s="285"/>
      <c r="E41" s="243">
        <v>333292.74</v>
      </c>
      <c r="F41" s="243">
        <v>0</v>
      </c>
      <c r="G41" s="243">
        <v>333292.74</v>
      </c>
      <c r="H41" s="244">
        <v>0</v>
      </c>
      <c r="I41" s="243">
        <v>0</v>
      </c>
      <c r="J41" s="243">
        <v>0</v>
      </c>
      <c r="K41" s="244">
        <v>0</v>
      </c>
      <c r="L41" s="244">
        <v>0</v>
      </c>
      <c r="M41" s="243">
        <v>333292.74</v>
      </c>
      <c r="N41" s="158">
        <v>0</v>
      </c>
      <c r="O41" s="156">
        <v>0</v>
      </c>
      <c r="P41" s="156">
        <v>0</v>
      </c>
      <c r="Q41" s="157">
        <v>333292.74</v>
      </c>
    </row>
    <row r="42" spans="1:17" s="42" customFormat="1" ht="15" customHeight="1">
      <c r="A42" s="280" t="s">
        <v>108</v>
      </c>
      <c r="B42" s="280"/>
      <c r="C42" s="264" t="s">
        <v>44</v>
      </c>
      <c r="D42" s="265"/>
      <c r="E42" s="245">
        <v>380292.74</v>
      </c>
      <c r="F42" s="245">
        <v>47000</v>
      </c>
      <c r="G42" s="245">
        <v>333292.74</v>
      </c>
      <c r="H42" s="245">
        <v>47000</v>
      </c>
      <c r="I42" s="245">
        <v>47000</v>
      </c>
      <c r="J42" s="245"/>
      <c r="K42" s="245"/>
      <c r="L42" s="245">
        <v>47000</v>
      </c>
      <c r="M42" s="245">
        <v>333292.74</v>
      </c>
      <c r="N42" s="245">
        <v>0</v>
      </c>
      <c r="O42" s="245"/>
      <c r="P42" s="25"/>
      <c r="Q42" s="25">
        <v>333292.74</v>
      </c>
    </row>
    <row r="44" spans="1:10" ht="11.25">
      <c r="A44" s="281" t="s">
        <v>92</v>
      </c>
      <c r="B44" s="281"/>
      <c r="C44" s="281"/>
      <c r="D44" s="281"/>
      <c r="E44" s="281"/>
      <c r="F44" s="281"/>
      <c r="G44" s="281"/>
      <c r="H44" s="281"/>
      <c r="I44" s="281"/>
      <c r="J44" s="281"/>
    </row>
    <row r="45" ht="11.25">
      <c r="A45" s="9" t="s">
        <v>103</v>
      </c>
    </row>
    <row r="46" ht="11.25">
      <c r="A46" s="9" t="s">
        <v>203</v>
      </c>
    </row>
  </sheetData>
  <mergeCells count="70">
    <mergeCell ref="A41:B41"/>
    <mergeCell ref="C41:D41"/>
    <mergeCell ref="A3:A8"/>
    <mergeCell ref="B3:B8"/>
    <mergeCell ref="C3:C8"/>
    <mergeCell ref="D3:D8"/>
    <mergeCell ref="C20:Q23"/>
    <mergeCell ref="C25:C28"/>
    <mergeCell ref="D25:D28"/>
    <mergeCell ref="H25:H28"/>
    <mergeCell ref="A42:B42"/>
    <mergeCell ref="A44:J44"/>
    <mergeCell ref="A11:A19"/>
    <mergeCell ref="A20:A28"/>
    <mergeCell ref="A31:A39"/>
    <mergeCell ref="C16:C19"/>
    <mergeCell ref="D16:D19"/>
    <mergeCell ref="H16:H19"/>
    <mergeCell ref="I16:I19"/>
    <mergeCell ref="J16:J19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E3:E8"/>
    <mergeCell ref="F3:G3"/>
    <mergeCell ref="M7:M8"/>
    <mergeCell ref="H3:Q3"/>
    <mergeCell ref="H4:Q4"/>
    <mergeCell ref="I5:Q5"/>
    <mergeCell ref="M36:M39"/>
    <mergeCell ref="C30:D30"/>
    <mergeCell ref="C29:Q29"/>
    <mergeCell ref="M25:M28"/>
    <mergeCell ref="I25:I28"/>
    <mergeCell ref="J25:J28"/>
    <mergeCell ref="K25:K28"/>
    <mergeCell ref="L25:L28"/>
    <mergeCell ref="N36:N39"/>
    <mergeCell ref="O36:O39"/>
    <mergeCell ref="P36:P39"/>
    <mergeCell ref="Q36:Q39"/>
    <mergeCell ref="N25:N28"/>
    <mergeCell ref="O25:O28"/>
    <mergeCell ref="P25:P28"/>
    <mergeCell ref="A1:Q1"/>
    <mergeCell ref="Q25:Q28"/>
    <mergeCell ref="O16:O19"/>
    <mergeCell ref="P16:P19"/>
    <mergeCell ref="N7:Q7"/>
    <mergeCell ref="Q16:Q19"/>
    <mergeCell ref="K16:K19"/>
    <mergeCell ref="L16:L19"/>
    <mergeCell ref="N16:N19"/>
    <mergeCell ref="M16:M19"/>
    <mergeCell ref="C42:D42"/>
    <mergeCell ref="C31:Q34"/>
    <mergeCell ref="C36:C39"/>
    <mergeCell ref="D36:D39"/>
    <mergeCell ref="H36:H39"/>
    <mergeCell ref="I36:I39"/>
    <mergeCell ref="J36:J39"/>
    <mergeCell ref="K36:K39"/>
    <mergeCell ref="L36:L39"/>
    <mergeCell ref="C40:Q4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8
do uchwały Rady Miejskiej nr XXIX/124/08
z dnia 29 grudnia 2008r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">
      <selection activeCell="A2" sqref="A2:K2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1.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93" t="s">
        <v>58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6.5">
      <c r="A2" s="293" t="s">
        <v>207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0" ht="13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6"/>
      <c r="K4" s="71" t="s">
        <v>42</v>
      </c>
    </row>
    <row r="5" spans="1:11" ht="15" customHeight="1">
      <c r="A5" s="260" t="s">
        <v>59</v>
      </c>
      <c r="B5" s="260" t="s">
        <v>0</v>
      </c>
      <c r="C5" s="255" t="s">
        <v>141</v>
      </c>
      <c r="D5" s="294" t="s">
        <v>66</v>
      </c>
      <c r="E5" s="295"/>
      <c r="F5" s="295"/>
      <c r="G5" s="296"/>
      <c r="H5" s="255" t="s">
        <v>9</v>
      </c>
      <c r="I5" s="255"/>
      <c r="J5" s="255" t="s">
        <v>145</v>
      </c>
      <c r="K5" s="255" t="s">
        <v>208</v>
      </c>
    </row>
    <row r="6" spans="1:11" ht="15" customHeight="1">
      <c r="A6" s="260"/>
      <c r="B6" s="260"/>
      <c r="C6" s="255"/>
      <c r="D6" s="255" t="s">
        <v>7</v>
      </c>
      <c r="E6" s="294" t="s">
        <v>6</v>
      </c>
      <c r="F6" s="295"/>
      <c r="G6" s="296"/>
      <c r="H6" s="255" t="s">
        <v>7</v>
      </c>
      <c r="I6" s="255" t="s">
        <v>60</v>
      </c>
      <c r="J6" s="255"/>
      <c r="K6" s="255"/>
    </row>
    <row r="7" spans="1:11" ht="15" customHeight="1">
      <c r="A7" s="260"/>
      <c r="B7" s="260"/>
      <c r="C7" s="255"/>
      <c r="D7" s="255"/>
      <c r="E7" s="262" t="s">
        <v>144</v>
      </c>
      <c r="F7" s="294" t="s">
        <v>6</v>
      </c>
      <c r="G7" s="296"/>
      <c r="H7" s="255"/>
      <c r="I7" s="255"/>
      <c r="J7" s="255"/>
      <c r="K7" s="255"/>
    </row>
    <row r="8" spans="1:11" ht="15" customHeight="1">
      <c r="A8" s="260"/>
      <c r="B8" s="260"/>
      <c r="C8" s="255"/>
      <c r="D8" s="255"/>
      <c r="E8" s="263"/>
      <c r="F8" s="12" t="s">
        <v>143</v>
      </c>
      <c r="G8" s="12" t="s">
        <v>142</v>
      </c>
      <c r="H8" s="255"/>
      <c r="I8" s="255"/>
      <c r="J8" s="255"/>
      <c r="K8" s="255"/>
    </row>
    <row r="9" spans="1:11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21.75" customHeight="1">
      <c r="A10" s="18" t="s">
        <v>10</v>
      </c>
      <c r="B10" s="15" t="s">
        <v>11</v>
      </c>
      <c r="C10" s="15"/>
      <c r="D10" s="15"/>
      <c r="E10" s="15"/>
      <c r="F10" s="15"/>
      <c r="G10" s="15"/>
      <c r="H10" s="15"/>
      <c r="I10" s="15"/>
      <c r="J10" s="15"/>
      <c r="K10" s="18" t="s">
        <v>44</v>
      </c>
    </row>
    <row r="11" spans="1:11" ht="21.75" customHeight="1">
      <c r="A11" s="19"/>
      <c r="B11" s="20" t="s">
        <v>72</v>
      </c>
      <c r="C11" s="16"/>
      <c r="D11" s="16"/>
      <c r="E11" s="16"/>
      <c r="F11" s="16"/>
      <c r="G11" s="16"/>
      <c r="H11" s="16"/>
      <c r="I11" s="16"/>
      <c r="J11" s="16"/>
      <c r="K11" s="19"/>
    </row>
    <row r="12" spans="1:11" ht="21.75" customHeight="1">
      <c r="A12" s="19"/>
      <c r="B12" s="21" t="s">
        <v>12</v>
      </c>
      <c r="C12" s="16"/>
      <c r="D12" s="16"/>
      <c r="E12" s="16"/>
      <c r="F12" s="16"/>
      <c r="G12" s="16"/>
      <c r="H12" s="16"/>
      <c r="I12" s="16"/>
      <c r="J12" s="16"/>
      <c r="K12" s="19" t="s">
        <v>44</v>
      </c>
    </row>
    <row r="13" spans="1:11" ht="21.75" customHeight="1">
      <c r="A13" s="19"/>
      <c r="B13" s="21" t="s">
        <v>13</v>
      </c>
      <c r="C13" s="16"/>
      <c r="D13" s="16"/>
      <c r="E13" s="16"/>
      <c r="F13" s="16"/>
      <c r="G13" s="16"/>
      <c r="H13" s="16"/>
      <c r="I13" s="16"/>
      <c r="J13" s="16"/>
      <c r="K13" s="19" t="s">
        <v>44</v>
      </c>
    </row>
    <row r="14" spans="1:11" ht="21.75" customHeight="1">
      <c r="A14" s="19"/>
      <c r="B14" s="21" t="s">
        <v>14</v>
      </c>
      <c r="C14" s="16"/>
      <c r="D14" s="16"/>
      <c r="E14" s="16"/>
      <c r="F14" s="16"/>
      <c r="G14" s="16"/>
      <c r="H14" s="16"/>
      <c r="I14" s="16"/>
      <c r="J14" s="16"/>
      <c r="K14" s="19" t="s">
        <v>44</v>
      </c>
    </row>
    <row r="15" spans="1:11" ht="21.75" customHeight="1">
      <c r="A15" s="22"/>
      <c r="B15" s="23" t="s">
        <v>1</v>
      </c>
      <c r="C15" s="17"/>
      <c r="D15" s="17"/>
      <c r="E15" s="17"/>
      <c r="F15" s="17"/>
      <c r="G15" s="17"/>
      <c r="H15" s="17"/>
      <c r="I15" s="17"/>
      <c r="J15" s="17"/>
      <c r="K15" s="22" t="s">
        <v>44</v>
      </c>
    </row>
    <row r="16" spans="1:11" ht="21.75" customHeight="1">
      <c r="A16" s="18" t="s">
        <v>16</v>
      </c>
      <c r="B16" s="15" t="s">
        <v>15</v>
      </c>
      <c r="C16" s="15"/>
      <c r="D16" s="15"/>
      <c r="E16" s="18"/>
      <c r="F16" s="18"/>
      <c r="G16" s="15"/>
      <c r="H16" s="15"/>
      <c r="I16" s="15"/>
      <c r="J16" s="15"/>
      <c r="K16" s="18" t="s">
        <v>44</v>
      </c>
    </row>
    <row r="17" spans="1:11" ht="21.75" customHeight="1">
      <c r="A17" s="19"/>
      <c r="B17" s="20" t="s">
        <v>72</v>
      </c>
      <c r="C17" s="16"/>
      <c r="D17" s="16"/>
      <c r="E17" s="19"/>
      <c r="F17" s="19"/>
      <c r="G17" s="16"/>
      <c r="H17" s="16"/>
      <c r="I17" s="16"/>
      <c r="J17" s="16"/>
      <c r="K17" s="19"/>
    </row>
    <row r="18" spans="1:11" ht="21.75" customHeight="1">
      <c r="A18" s="19"/>
      <c r="B18" s="21" t="s">
        <v>12</v>
      </c>
      <c r="C18" s="16"/>
      <c r="D18" s="16"/>
      <c r="E18" s="19"/>
      <c r="F18" s="19"/>
      <c r="G18" s="16"/>
      <c r="H18" s="16"/>
      <c r="I18" s="16"/>
      <c r="J18" s="16"/>
      <c r="K18" s="19" t="s">
        <v>44</v>
      </c>
    </row>
    <row r="19" spans="1:11" ht="21.75" customHeight="1">
      <c r="A19" s="19"/>
      <c r="B19" s="21" t="s">
        <v>13</v>
      </c>
      <c r="C19" s="16"/>
      <c r="D19" s="16"/>
      <c r="E19" s="19"/>
      <c r="F19" s="19"/>
      <c r="G19" s="16"/>
      <c r="H19" s="16"/>
      <c r="I19" s="16"/>
      <c r="J19" s="16"/>
      <c r="K19" s="19" t="s">
        <v>44</v>
      </c>
    </row>
    <row r="20" spans="1:11" ht="21.75" customHeight="1">
      <c r="A20" s="19"/>
      <c r="B20" s="21" t="s">
        <v>14</v>
      </c>
      <c r="C20" s="16"/>
      <c r="D20" s="16"/>
      <c r="E20" s="19"/>
      <c r="F20" s="19"/>
      <c r="G20" s="16"/>
      <c r="H20" s="16"/>
      <c r="I20" s="16"/>
      <c r="J20" s="16"/>
      <c r="K20" s="19" t="s">
        <v>44</v>
      </c>
    </row>
    <row r="21" spans="1:11" ht="21.75" customHeight="1">
      <c r="A21" s="22"/>
      <c r="B21" s="23" t="s">
        <v>1</v>
      </c>
      <c r="C21" s="17"/>
      <c r="D21" s="17"/>
      <c r="E21" s="22"/>
      <c r="F21" s="22"/>
      <c r="G21" s="17"/>
      <c r="H21" s="17"/>
      <c r="I21" s="17"/>
      <c r="J21" s="17"/>
      <c r="K21" s="22" t="s">
        <v>44</v>
      </c>
    </row>
    <row r="22" spans="1:11" ht="38.25">
      <c r="A22" s="18" t="s">
        <v>17</v>
      </c>
      <c r="B22" s="142" t="s">
        <v>139</v>
      </c>
      <c r="C22" s="181">
        <v>25224.2</v>
      </c>
      <c r="D22" s="189">
        <v>243869.45</v>
      </c>
      <c r="E22" s="181">
        <v>243869.45</v>
      </c>
      <c r="F22" s="181" t="s">
        <v>44</v>
      </c>
      <c r="G22" s="181" t="s">
        <v>44</v>
      </c>
      <c r="H22" s="189">
        <v>261733.65</v>
      </c>
      <c r="I22" s="181" t="s">
        <v>44</v>
      </c>
      <c r="J22" s="181">
        <v>7360</v>
      </c>
      <c r="K22" s="141">
        <v>0</v>
      </c>
    </row>
    <row r="23" spans="1:11" ht="21.75" customHeight="1">
      <c r="A23" s="16"/>
      <c r="B23" s="20" t="s">
        <v>72</v>
      </c>
      <c r="C23" s="203"/>
      <c r="D23" s="192"/>
      <c r="E23" s="203"/>
      <c r="F23" s="203"/>
      <c r="G23" s="203"/>
      <c r="H23" s="192"/>
      <c r="I23" s="203"/>
      <c r="J23" s="203"/>
      <c r="K23" s="19"/>
    </row>
    <row r="24" spans="1:11" ht="21.75" customHeight="1">
      <c r="A24" s="16"/>
      <c r="B24" s="21" t="s">
        <v>285</v>
      </c>
      <c r="C24" s="203">
        <v>90.51</v>
      </c>
      <c r="D24" s="192">
        <v>45810</v>
      </c>
      <c r="E24" s="203">
        <v>45810</v>
      </c>
      <c r="F24" s="203" t="s">
        <v>44</v>
      </c>
      <c r="G24" s="203" t="s">
        <v>44</v>
      </c>
      <c r="H24" s="192">
        <v>45800</v>
      </c>
      <c r="I24" s="203" t="s">
        <v>44</v>
      </c>
      <c r="J24" s="203">
        <v>100.51</v>
      </c>
      <c r="K24" s="19">
        <v>0</v>
      </c>
    </row>
    <row r="25" spans="1:11" ht="21.75" customHeight="1">
      <c r="A25" s="16"/>
      <c r="B25" s="21" t="s">
        <v>286</v>
      </c>
      <c r="C25" s="203">
        <v>10602.03</v>
      </c>
      <c r="D25" s="192">
        <v>60000</v>
      </c>
      <c r="E25" s="203">
        <v>60000</v>
      </c>
      <c r="F25" s="203" t="s">
        <v>44</v>
      </c>
      <c r="G25" s="203" t="s">
        <v>44</v>
      </c>
      <c r="H25" s="192">
        <v>69102.03</v>
      </c>
      <c r="I25" s="203" t="s">
        <v>44</v>
      </c>
      <c r="J25" s="203">
        <v>1500</v>
      </c>
      <c r="K25" s="19">
        <v>0</v>
      </c>
    </row>
    <row r="26" spans="1:11" ht="21.75" customHeight="1">
      <c r="A26" s="16"/>
      <c r="B26" s="21" t="s">
        <v>287</v>
      </c>
      <c r="C26" s="203">
        <v>1768.79</v>
      </c>
      <c r="D26" s="192">
        <v>123000</v>
      </c>
      <c r="E26" s="203">
        <v>123000</v>
      </c>
      <c r="F26" s="203" t="s">
        <v>44</v>
      </c>
      <c r="G26" s="203" t="s">
        <v>44</v>
      </c>
      <c r="H26" s="192">
        <v>118968.79</v>
      </c>
      <c r="I26" s="203" t="s">
        <v>44</v>
      </c>
      <c r="J26" s="203">
        <v>5800</v>
      </c>
      <c r="K26" s="19">
        <v>0</v>
      </c>
    </row>
    <row r="27" spans="1:11" ht="25.5">
      <c r="A27" s="17"/>
      <c r="B27" s="140" t="s">
        <v>288</v>
      </c>
      <c r="C27" s="204" t="s">
        <v>294</v>
      </c>
      <c r="D27" s="205">
        <v>25469.45</v>
      </c>
      <c r="E27" s="206">
        <v>25469.45</v>
      </c>
      <c r="F27" s="206" t="s">
        <v>44</v>
      </c>
      <c r="G27" s="206" t="s">
        <v>44</v>
      </c>
      <c r="H27" s="205">
        <v>33972.32</v>
      </c>
      <c r="I27" s="206" t="s">
        <v>44</v>
      </c>
      <c r="J27" s="206">
        <v>4260</v>
      </c>
      <c r="K27" s="22">
        <v>0</v>
      </c>
    </row>
    <row r="28" spans="1:11" s="38" customFormat="1" ht="21.75" customHeight="1">
      <c r="A28" s="297" t="s">
        <v>108</v>
      </c>
      <c r="B28" s="297"/>
      <c r="C28" s="182">
        <v>25224.2</v>
      </c>
      <c r="D28" s="99">
        <v>254279.45</v>
      </c>
      <c r="E28" s="99">
        <v>254279.45</v>
      </c>
      <c r="F28" s="99"/>
      <c r="G28" s="99"/>
      <c r="H28" s="99">
        <v>267843.14</v>
      </c>
      <c r="I28" s="99"/>
      <c r="J28" s="182">
        <v>11660.51</v>
      </c>
      <c r="K28" s="40">
        <v>0</v>
      </c>
    </row>
    <row r="29" ht="14.25" customHeight="1"/>
    <row r="30" ht="12.75">
      <c r="A30" s="72" t="s">
        <v>140</v>
      </c>
    </row>
    <row r="31" ht="12.75">
      <c r="A31" s="72" t="s">
        <v>146</v>
      </c>
    </row>
    <row r="32" ht="12.75">
      <c r="A32" s="72" t="s">
        <v>147</v>
      </c>
    </row>
    <row r="33" ht="12.75">
      <c r="A33" s="72" t="s">
        <v>148</v>
      </c>
    </row>
  </sheetData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9
do uchwały Rady Miejskiej XXIX/124/08
z dnia 29 grudnia 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2"/>
  <sheetViews>
    <sheetView zoomScale="150" zoomScaleNormal="150" workbookViewId="0" topLeftCell="A1">
      <selection activeCell="E5" sqref="E5"/>
    </sheetView>
  </sheetViews>
  <sheetFormatPr defaultColWidth="9.00390625" defaultRowHeight="12.75"/>
  <cols>
    <col min="1" max="1" width="4.25390625" style="325" bestFit="1" customWidth="1"/>
    <col min="2" max="2" width="5.875" style="325" customWidth="1"/>
    <col min="3" max="3" width="4.75390625" style="325" customWidth="1"/>
    <col min="4" max="4" width="32.25390625" style="325" customWidth="1"/>
    <col min="5" max="5" width="12.00390625" style="325" bestFit="1" customWidth="1"/>
    <col min="6" max="6" width="11.375" style="325" customWidth="1"/>
    <col min="7" max="7" width="12.25390625" style="325" customWidth="1"/>
    <col min="8" max="8" width="13.125" style="325" bestFit="1" customWidth="1"/>
    <col min="9" max="16384" width="9.125" style="325" customWidth="1"/>
  </cols>
  <sheetData>
    <row r="1" spans="1:7" ht="12.75">
      <c r="A1" s="324"/>
      <c r="D1" s="326" t="s">
        <v>328</v>
      </c>
      <c r="E1" s="326"/>
      <c r="F1" s="326"/>
      <c r="G1" s="326"/>
    </row>
    <row r="3" spans="1:7" ht="12.75">
      <c r="A3" s="327" t="s">
        <v>329</v>
      </c>
      <c r="B3" s="327"/>
      <c r="C3" s="327"/>
      <c r="D3" s="327"/>
      <c r="E3" s="327"/>
      <c r="F3" s="327"/>
      <c r="G3" s="327"/>
    </row>
    <row r="4" spans="1:7" ht="12.75">
      <c r="A4" s="328" t="s">
        <v>2</v>
      </c>
      <c r="B4" s="328" t="s">
        <v>3</v>
      </c>
      <c r="C4" s="329" t="s">
        <v>314</v>
      </c>
      <c r="D4" s="329" t="s">
        <v>0</v>
      </c>
      <c r="E4" s="330" t="s">
        <v>315</v>
      </c>
      <c r="F4" s="331" t="s">
        <v>316</v>
      </c>
      <c r="G4" s="332" t="s">
        <v>317</v>
      </c>
    </row>
    <row r="5" spans="1:7" ht="11.25" customHeight="1">
      <c r="A5" s="333" t="s">
        <v>266</v>
      </c>
      <c r="B5" s="333"/>
      <c r="C5" s="334"/>
      <c r="D5" s="335" t="s">
        <v>213</v>
      </c>
      <c r="E5" s="336">
        <v>1988643.93</v>
      </c>
      <c r="F5" s="336">
        <v>-1400415</v>
      </c>
      <c r="G5" s="336">
        <v>588228</v>
      </c>
    </row>
    <row r="6" spans="1:7" ht="11.25" customHeight="1">
      <c r="A6" s="333"/>
      <c r="B6" s="333"/>
      <c r="C6" s="334"/>
      <c r="D6" s="335" t="s">
        <v>330</v>
      </c>
      <c r="E6" s="336">
        <v>479467.93</v>
      </c>
      <c r="F6" s="336">
        <v>-12279</v>
      </c>
      <c r="G6" s="336">
        <v>467188</v>
      </c>
    </row>
    <row r="7" spans="1:7" ht="11.25" customHeight="1">
      <c r="A7" s="333"/>
      <c r="B7" s="333"/>
      <c r="C7" s="334"/>
      <c r="D7" s="335" t="s">
        <v>331</v>
      </c>
      <c r="E7" s="336">
        <v>1509176</v>
      </c>
      <c r="F7" s="336">
        <v>-1388136</v>
      </c>
      <c r="G7" s="336">
        <v>121040</v>
      </c>
    </row>
    <row r="8" spans="1:7" ht="11.25" customHeight="1">
      <c r="A8" s="333"/>
      <c r="B8" s="333" t="s">
        <v>267</v>
      </c>
      <c r="C8" s="337"/>
      <c r="D8" s="335" t="s">
        <v>319</v>
      </c>
      <c r="E8" s="336">
        <v>1523976</v>
      </c>
      <c r="F8" s="336">
        <v>-1402136</v>
      </c>
      <c r="G8" s="336">
        <v>121840</v>
      </c>
    </row>
    <row r="9" spans="1:7" ht="11.25" customHeight="1">
      <c r="A9" s="333"/>
      <c r="B9" s="333"/>
      <c r="C9" s="337">
        <v>4300</v>
      </c>
      <c r="D9" s="338" t="s">
        <v>214</v>
      </c>
      <c r="E9" s="339">
        <v>4800</v>
      </c>
      <c r="F9" s="339">
        <v>-4000</v>
      </c>
      <c r="G9" s="339">
        <v>800</v>
      </c>
    </row>
    <row r="10" spans="1:7" ht="11.25" customHeight="1">
      <c r="A10" s="333"/>
      <c r="B10" s="333"/>
      <c r="C10" s="337">
        <v>4590</v>
      </c>
      <c r="D10" s="338" t="s">
        <v>215</v>
      </c>
      <c r="E10" s="339">
        <v>10000</v>
      </c>
      <c r="F10" s="339">
        <v>-10000</v>
      </c>
      <c r="G10" s="339">
        <v>0</v>
      </c>
    </row>
    <row r="11" spans="1:7" ht="11.25" customHeight="1">
      <c r="A11" s="333"/>
      <c r="B11" s="333"/>
      <c r="C11" s="337">
        <v>6050</v>
      </c>
      <c r="D11" s="338" t="s">
        <v>216</v>
      </c>
      <c r="E11" s="339">
        <v>180520</v>
      </c>
      <c r="F11" s="339">
        <v>-106480</v>
      </c>
      <c r="G11" s="339">
        <v>74040</v>
      </c>
    </row>
    <row r="12" spans="1:7" ht="11.25" customHeight="1">
      <c r="A12" s="333"/>
      <c r="B12" s="333"/>
      <c r="C12" s="337">
        <v>6058</v>
      </c>
      <c r="D12" s="338" t="s">
        <v>216</v>
      </c>
      <c r="E12" s="339">
        <v>934599</v>
      </c>
      <c r="F12" s="339">
        <v>-934599</v>
      </c>
      <c r="G12" s="339">
        <v>0</v>
      </c>
    </row>
    <row r="13" spans="1:7" ht="11.25" customHeight="1">
      <c r="A13" s="333"/>
      <c r="B13" s="333"/>
      <c r="C13" s="337">
        <v>6059</v>
      </c>
      <c r="D13" s="338" t="s">
        <v>216</v>
      </c>
      <c r="E13" s="339">
        <v>394057</v>
      </c>
      <c r="F13" s="339">
        <v>-347057</v>
      </c>
      <c r="G13" s="339">
        <v>47000</v>
      </c>
    </row>
    <row r="14" spans="1:7" ht="11.25" customHeight="1">
      <c r="A14" s="333"/>
      <c r="B14" s="333" t="s">
        <v>268</v>
      </c>
      <c r="C14" s="337"/>
      <c r="D14" s="335" t="s">
        <v>217</v>
      </c>
      <c r="E14" s="336">
        <v>30000</v>
      </c>
      <c r="F14" s="336">
        <v>1721</v>
      </c>
      <c r="G14" s="336">
        <v>31721</v>
      </c>
    </row>
    <row r="15" spans="1:7" ht="19.5">
      <c r="A15" s="333"/>
      <c r="B15" s="333"/>
      <c r="C15" s="337">
        <v>2850</v>
      </c>
      <c r="D15" s="340" t="s">
        <v>218</v>
      </c>
      <c r="E15" s="339">
        <v>30000</v>
      </c>
      <c r="F15" s="339">
        <v>1721</v>
      </c>
      <c r="G15" s="339">
        <v>31721</v>
      </c>
    </row>
    <row r="16" spans="1:7" ht="10.5" customHeight="1">
      <c r="A16" s="333"/>
      <c r="B16" s="333" t="s">
        <v>269</v>
      </c>
      <c r="C16" s="334"/>
      <c r="D16" s="335" t="s">
        <v>219</v>
      </c>
      <c r="E16" s="336">
        <v>434667.93</v>
      </c>
      <c r="F16" s="336">
        <v>0</v>
      </c>
      <c r="G16" s="336">
        <v>434667.93</v>
      </c>
    </row>
    <row r="17" spans="1:7" ht="10.5" customHeight="1">
      <c r="A17" s="333"/>
      <c r="B17" s="333"/>
      <c r="C17" s="337">
        <v>4010</v>
      </c>
      <c r="D17" s="338" t="s">
        <v>332</v>
      </c>
      <c r="E17" s="339">
        <v>5375.65</v>
      </c>
      <c r="F17" s="339">
        <v>-33.65</v>
      </c>
      <c r="G17" s="339">
        <v>5342</v>
      </c>
    </row>
    <row r="18" spans="1:7" ht="10.5" customHeight="1">
      <c r="A18" s="333"/>
      <c r="B18" s="333"/>
      <c r="C18" s="337">
        <v>4110</v>
      </c>
      <c r="D18" s="338" t="s">
        <v>232</v>
      </c>
      <c r="E18" s="339">
        <v>814.2</v>
      </c>
      <c r="F18" s="339">
        <v>1.93</v>
      </c>
      <c r="G18" s="339">
        <v>816.13</v>
      </c>
    </row>
    <row r="19" spans="1:7" ht="10.5" customHeight="1">
      <c r="A19" s="333"/>
      <c r="B19" s="333"/>
      <c r="C19" s="337">
        <v>4120</v>
      </c>
      <c r="D19" s="338" t="s">
        <v>233</v>
      </c>
      <c r="E19" s="339">
        <v>131.11</v>
      </c>
      <c r="F19" s="339">
        <v>-0.23</v>
      </c>
      <c r="G19" s="339">
        <v>130.88</v>
      </c>
    </row>
    <row r="20" spans="1:7" ht="9.75" customHeight="1">
      <c r="A20" s="333"/>
      <c r="B20" s="333"/>
      <c r="C20" s="337">
        <v>4300</v>
      </c>
      <c r="D20" s="338" t="s">
        <v>214</v>
      </c>
      <c r="E20" s="339">
        <v>34750.96</v>
      </c>
      <c r="F20" s="339">
        <v>31.95</v>
      </c>
      <c r="G20" s="339">
        <v>34782.91</v>
      </c>
    </row>
    <row r="21" spans="1:7" ht="12.75">
      <c r="A21" s="334">
        <v>600</v>
      </c>
      <c r="B21" s="334"/>
      <c r="C21" s="334"/>
      <c r="D21" s="335" t="s">
        <v>223</v>
      </c>
      <c r="E21" s="336">
        <v>480950</v>
      </c>
      <c r="F21" s="336">
        <v>50000</v>
      </c>
      <c r="G21" s="336">
        <v>530950</v>
      </c>
    </row>
    <row r="22" spans="1:7" ht="12.75">
      <c r="A22" s="334"/>
      <c r="B22" s="334"/>
      <c r="C22" s="334"/>
      <c r="D22" s="335" t="s">
        <v>333</v>
      </c>
      <c r="E22" s="336">
        <v>232850</v>
      </c>
      <c r="F22" s="336">
        <v>50000</v>
      </c>
      <c r="G22" s="336">
        <v>282850</v>
      </c>
    </row>
    <row r="23" spans="1:7" ht="9" customHeight="1">
      <c r="A23" s="329"/>
      <c r="B23" s="334">
        <v>60016</v>
      </c>
      <c r="C23" s="337"/>
      <c r="D23" s="335" t="s">
        <v>279</v>
      </c>
      <c r="E23" s="336">
        <v>480950</v>
      </c>
      <c r="F23" s="336">
        <v>50000</v>
      </c>
      <c r="G23" s="336">
        <v>530950</v>
      </c>
    </row>
    <row r="24" spans="1:7" ht="9" customHeight="1">
      <c r="A24" s="329"/>
      <c r="B24" s="334"/>
      <c r="C24" s="337">
        <v>4210</v>
      </c>
      <c r="D24" s="338" t="s">
        <v>221</v>
      </c>
      <c r="E24" s="339">
        <v>150000</v>
      </c>
      <c r="F24" s="339">
        <v>20000</v>
      </c>
      <c r="G24" s="339">
        <v>170000</v>
      </c>
    </row>
    <row r="25" spans="1:7" ht="9" customHeight="1">
      <c r="A25" s="329"/>
      <c r="B25" s="334"/>
      <c r="C25" s="337">
        <v>4300</v>
      </c>
      <c r="D25" s="338" t="s">
        <v>214</v>
      </c>
      <c r="E25" s="339">
        <v>74000</v>
      </c>
      <c r="F25" s="339">
        <v>30000</v>
      </c>
      <c r="G25" s="339">
        <v>104000</v>
      </c>
    </row>
    <row r="26" spans="1:7" ht="9" customHeight="1">
      <c r="A26" s="334">
        <v>700</v>
      </c>
      <c r="B26" s="334"/>
      <c r="C26" s="334"/>
      <c r="D26" s="335" t="s">
        <v>224</v>
      </c>
      <c r="E26" s="336">
        <v>286361</v>
      </c>
      <c r="F26" s="336">
        <v>-99000</v>
      </c>
      <c r="G26" s="336">
        <v>187361</v>
      </c>
    </row>
    <row r="27" spans="1:7" ht="9" customHeight="1">
      <c r="A27" s="334"/>
      <c r="B27" s="334"/>
      <c r="C27" s="334"/>
      <c r="D27" s="335" t="s">
        <v>334</v>
      </c>
      <c r="E27" s="336">
        <v>286361</v>
      </c>
      <c r="F27" s="336">
        <v>-99000</v>
      </c>
      <c r="G27" s="336">
        <v>187361</v>
      </c>
    </row>
    <row r="28" spans="1:7" ht="9" customHeight="1">
      <c r="A28" s="334"/>
      <c r="B28" s="334">
        <v>70095</v>
      </c>
      <c r="C28" s="334"/>
      <c r="D28" s="335" t="s">
        <v>219</v>
      </c>
      <c r="E28" s="336">
        <v>286361</v>
      </c>
      <c r="F28" s="336">
        <v>-99000</v>
      </c>
      <c r="G28" s="336">
        <v>187361</v>
      </c>
    </row>
    <row r="29" spans="1:7" ht="9" customHeight="1">
      <c r="A29" s="334"/>
      <c r="B29" s="334"/>
      <c r="C29" s="337">
        <v>4210</v>
      </c>
      <c r="D29" s="338" t="s">
        <v>221</v>
      </c>
      <c r="E29" s="339">
        <v>59361</v>
      </c>
      <c r="F29" s="339">
        <v>-30000</v>
      </c>
      <c r="G29" s="339">
        <v>29361</v>
      </c>
    </row>
    <row r="30" spans="1:7" ht="9" customHeight="1">
      <c r="A30" s="334"/>
      <c r="B30" s="334"/>
      <c r="C30" s="337">
        <v>4260</v>
      </c>
      <c r="D30" s="340" t="s">
        <v>225</v>
      </c>
      <c r="E30" s="339">
        <v>10000</v>
      </c>
      <c r="F30" s="339">
        <v>-9000</v>
      </c>
      <c r="G30" s="339">
        <v>1000</v>
      </c>
    </row>
    <row r="31" spans="1:7" ht="9" customHeight="1">
      <c r="A31" s="334"/>
      <c r="B31" s="334"/>
      <c r="C31" s="337">
        <v>4300</v>
      </c>
      <c r="D31" s="338" t="s">
        <v>214</v>
      </c>
      <c r="E31" s="339">
        <v>200000</v>
      </c>
      <c r="F31" s="339">
        <v>-60000</v>
      </c>
      <c r="G31" s="339">
        <v>140000</v>
      </c>
    </row>
    <row r="32" spans="1:7" ht="11.25" customHeight="1">
      <c r="A32" s="334">
        <v>710</v>
      </c>
      <c r="B32" s="334"/>
      <c r="C32" s="334"/>
      <c r="D32" s="335" t="s">
        <v>226</v>
      </c>
      <c r="E32" s="336">
        <v>309000</v>
      </c>
      <c r="F32" s="336">
        <v>-210000</v>
      </c>
      <c r="G32" s="336">
        <v>99000</v>
      </c>
    </row>
    <row r="33" spans="1:7" ht="11.25" customHeight="1">
      <c r="A33" s="334"/>
      <c r="B33" s="334"/>
      <c r="C33" s="334"/>
      <c r="D33" s="335" t="s">
        <v>335</v>
      </c>
      <c r="E33" s="336">
        <v>229000</v>
      </c>
      <c r="F33" s="336">
        <v>-130000</v>
      </c>
      <c r="G33" s="336">
        <v>99000</v>
      </c>
    </row>
    <row r="34" spans="1:7" ht="11.25" customHeight="1">
      <c r="A34" s="334"/>
      <c r="B34" s="334"/>
      <c r="C34" s="334"/>
      <c r="D34" s="335" t="s">
        <v>336</v>
      </c>
      <c r="E34" s="336">
        <v>80000</v>
      </c>
      <c r="F34" s="336">
        <v>-80000</v>
      </c>
      <c r="G34" s="336">
        <v>0</v>
      </c>
    </row>
    <row r="35" spans="1:7" ht="11.25" customHeight="1">
      <c r="A35" s="334"/>
      <c r="B35" s="334">
        <v>71004</v>
      </c>
      <c r="C35" s="334"/>
      <c r="D35" s="335" t="s">
        <v>227</v>
      </c>
      <c r="E35" s="341">
        <v>52000</v>
      </c>
      <c r="F35" s="341">
        <v>20000</v>
      </c>
      <c r="G35" s="341">
        <v>32000</v>
      </c>
    </row>
    <row r="36" spans="1:7" ht="11.25" customHeight="1">
      <c r="A36" s="334"/>
      <c r="B36" s="334"/>
      <c r="C36" s="337">
        <v>4300</v>
      </c>
      <c r="D36" s="338" t="s">
        <v>214</v>
      </c>
      <c r="E36" s="339">
        <v>47000</v>
      </c>
      <c r="F36" s="339">
        <v>-20000</v>
      </c>
      <c r="G36" s="339">
        <v>27000</v>
      </c>
    </row>
    <row r="37" spans="1:7" ht="11.25" customHeight="1">
      <c r="A37" s="334"/>
      <c r="B37" s="334">
        <v>71014</v>
      </c>
      <c r="C37" s="334"/>
      <c r="D37" s="335" t="s">
        <v>254</v>
      </c>
      <c r="E37" s="336">
        <v>50000</v>
      </c>
      <c r="F37" s="336">
        <v>-10000</v>
      </c>
      <c r="G37" s="336">
        <v>40000</v>
      </c>
    </row>
    <row r="38" spans="1:7" ht="11.25" customHeight="1">
      <c r="A38" s="334"/>
      <c r="B38" s="334"/>
      <c r="C38" s="337">
        <v>4300</v>
      </c>
      <c r="D38" s="338" t="s">
        <v>214</v>
      </c>
      <c r="E38" s="339">
        <v>50000</v>
      </c>
      <c r="F38" s="339">
        <v>-10000</v>
      </c>
      <c r="G38" s="339">
        <v>40000</v>
      </c>
    </row>
    <row r="39" spans="1:7" ht="9.75" customHeight="1">
      <c r="A39" s="329"/>
      <c r="B39" s="334">
        <v>71035</v>
      </c>
      <c r="C39" s="334"/>
      <c r="D39" s="342" t="s">
        <v>228</v>
      </c>
      <c r="E39" s="336">
        <v>207000</v>
      </c>
      <c r="F39" s="336">
        <v>-180000</v>
      </c>
      <c r="G39" s="336">
        <v>27000</v>
      </c>
    </row>
    <row r="40" spans="1:7" ht="9.75" customHeight="1">
      <c r="A40" s="329"/>
      <c r="B40" s="329"/>
      <c r="C40" s="329">
        <v>4300</v>
      </c>
      <c r="D40" s="338" t="s">
        <v>214</v>
      </c>
      <c r="E40" s="343">
        <v>126500</v>
      </c>
      <c r="F40" s="343">
        <v>-100000</v>
      </c>
      <c r="G40" s="343">
        <v>26500</v>
      </c>
    </row>
    <row r="41" spans="1:7" ht="19.5">
      <c r="A41" s="329"/>
      <c r="B41" s="329"/>
      <c r="C41" s="329">
        <v>6060</v>
      </c>
      <c r="D41" s="340" t="s">
        <v>300</v>
      </c>
      <c r="E41" s="343">
        <v>80000</v>
      </c>
      <c r="F41" s="343">
        <v>-80000</v>
      </c>
      <c r="G41" s="343">
        <v>0</v>
      </c>
    </row>
    <row r="42" spans="1:7" ht="12.75">
      <c r="A42" s="334">
        <v>750</v>
      </c>
      <c r="B42" s="334"/>
      <c r="C42" s="334"/>
      <c r="D42" s="335" t="s">
        <v>229</v>
      </c>
      <c r="E42" s="336">
        <v>3807681</v>
      </c>
      <c r="F42" s="341">
        <v>-594650</v>
      </c>
      <c r="G42" s="341">
        <v>3213031</v>
      </c>
    </row>
    <row r="43" spans="1:7" ht="11.25" customHeight="1">
      <c r="A43" s="334"/>
      <c r="B43" s="334"/>
      <c r="C43" s="334"/>
      <c r="D43" s="335" t="s">
        <v>337</v>
      </c>
      <c r="E43" s="336">
        <v>3488531</v>
      </c>
      <c r="F43" s="341">
        <v>-334500</v>
      </c>
      <c r="G43" s="341">
        <v>3154031</v>
      </c>
    </row>
    <row r="44" spans="1:7" ht="11.25" customHeight="1">
      <c r="A44" s="334"/>
      <c r="B44" s="334"/>
      <c r="C44" s="334"/>
      <c r="D44" s="335" t="s">
        <v>336</v>
      </c>
      <c r="E44" s="336">
        <v>319150</v>
      </c>
      <c r="F44" s="341">
        <v>-260150</v>
      </c>
      <c r="G44" s="341">
        <v>59000</v>
      </c>
    </row>
    <row r="45" spans="1:7" ht="11.25" customHeight="1">
      <c r="A45" s="334"/>
      <c r="B45" s="334">
        <v>75011</v>
      </c>
      <c r="C45" s="334"/>
      <c r="D45" s="335" t="s">
        <v>230</v>
      </c>
      <c r="E45" s="336">
        <v>163820</v>
      </c>
      <c r="F45" s="341">
        <v>800</v>
      </c>
      <c r="G45" s="341">
        <v>164620</v>
      </c>
    </row>
    <row r="46" spans="1:7" ht="11.25" customHeight="1">
      <c r="A46" s="334"/>
      <c r="B46" s="334"/>
      <c r="C46" s="334"/>
      <c r="D46" s="335" t="s">
        <v>338</v>
      </c>
      <c r="E46" s="336">
        <v>163820</v>
      </c>
      <c r="F46" s="341">
        <v>800</v>
      </c>
      <c r="G46" s="341">
        <v>164620</v>
      </c>
    </row>
    <row r="47" spans="1:7" ht="11.25" customHeight="1">
      <c r="A47" s="334"/>
      <c r="B47" s="334"/>
      <c r="C47" s="337">
        <v>4270</v>
      </c>
      <c r="D47" s="338" t="s">
        <v>244</v>
      </c>
      <c r="E47" s="339">
        <v>0</v>
      </c>
      <c r="F47" s="339">
        <v>10800</v>
      </c>
      <c r="G47" s="339">
        <v>10800</v>
      </c>
    </row>
    <row r="48" spans="1:7" ht="11.25" customHeight="1">
      <c r="A48" s="334"/>
      <c r="B48" s="334"/>
      <c r="C48" s="337">
        <v>4300</v>
      </c>
      <c r="D48" s="338" t="s">
        <v>214</v>
      </c>
      <c r="E48" s="339">
        <v>15000</v>
      </c>
      <c r="F48" s="339">
        <v>-10000</v>
      </c>
      <c r="G48" s="339">
        <v>5000</v>
      </c>
    </row>
    <row r="49" spans="1:7" ht="11.25" customHeight="1">
      <c r="A49" s="334"/>
      <c r="B49" s="334">
        <v>75022</v>
      </c>
      <c r="C49" s="337"/>
      <c r="D49" s="335" t="s">
        <v>234</v>
      </c>
      <c r="E49" s="336">
        <v>95000</v>
      </c>
      <c r="F49" s="336">
        <v>1000</v>
      </c>
      <c r="G49" s="336">
        <v>96000</v>
      </c>
    </row>
    <row r="50" spans="1:7" ht="11.25" customHeight="1">
      <c r="A50" s="334"/>
      <c r="B50" s="334"/>
      <c r="C50" s="337">
        <v>3030</v>
      </c>
      <c r="D50" s="338" t="s">
        <v>339</v>
      </c>
      <c r="E50" s="339">
        <v>94150</v>
      </c>
      <c r="F50" s="339">
        <v>1000</v>
      </c>
      <c r="G50" s="339">
        <v>95150</v>
      </c>
    </row>
    <row r="51" spans="1:7" ht="12.75">
      <c r="A51" s="334"/>
      <c r="B51" s="334">
        <v>75023</v>
      </c>
      <c r="C51" s="334"/>
      <c r="D51" s="335" t="s">
        <v>255</v>
      </c>
      <c r="E51" s="336">
        <v>3548861</v>
      </c>
      <c r="F51" s="341">
        <v>-596450</v>
      </c>
      <c r="G51" s="336">
        <v>2952411</v>
      </c>
    </row>
    <row r="52" spans="1:7" ht="12.75">
      <c r="A52" s="334"/>
      <c r="B52" s="334"/>
      <c r="C52" s="334"/>
      <c r="D52" s="335" t="s">
        <v>334</v>
      </c>
      <c r="E52" s="336">
        <v>3229711</v>
      </c>
      <c r="F52" s="341">
        <v>-336300</v>
      </c>
      <c r="G52" s="336">
        <v>2893411</v>
      </c>
    </row>
    <row r="53" spans="1:7" ht="12.75">
      <c r="A53" s="334"/>
      <c r="B53" s="334"/>
      <c r="C53" s="334"/>
      <c r="D53" s="335" t="s">
        <v>340</v>
      </c>
      <c r="E53" s="336">
        <v>319150</v>
      </c>
      <c r="F53" s="341">
        <v>-260150</v>
      </c>
      <c r="G53" s="336">
        <v>59000</v>
      </c>
    </row>
    <row r="54" spans="1:7" ht="12.75">
      <c r="A54" s="334"/>
      <c r="B54" s="334"/>
      <c r="C54" s="337">
        <v>4010</v>
      </c>
      <c r="D54" s="338" t="s">
        <v>332</v>
      </c>
      <c r="E54" s="339">
        <v>1206382</v>
      </c>
      <c r="F54" s="344">
        <v>-170000</v>
      </c>
      <c r="G54" s="339">
        <v>1036382</v>
      </c>
    </row>
    <row r="55" spans="1:7" ht="12.75">
      <c r="A55" s="334"/>
      <c r="B55" s="334"/>
      <c r="C55" s="337">
        <v>4040</v>
      </c>
      <c r="D55" s="340" t="s">
        <v>231</v>
      </c>
      <c r="E55" s="339">
        <v>92300</v>
      </c>
      <c r="F55" s="339">
        <v>-14600</v>
      </c>
      <c r="G55" s="339">
        <v>77700</v>
      </c>
    </row>
    <row r="56" spans="1:7" ht="12.75">
      <c r="A56" s="334"/>
      <c r="B56" s="334"/>
      <c r="C56" s="337">
        <v>4110</v>
      </c>
      <c r="D56" s="338" t="s">
        <v>232</v>
      </c>
      <c r="E56" s="339">
        <v>823480</v>
      </c>
      <c r="F56" s="339">
        <v>-60000</v>
      </c>
      <c r="G56" s="339">
        <v>763480</v>
      </c>
    </row>
    <row r="57" spans="1:7" ht="12.75">
      <c r="A57" s="334"/>
      <c r="B57" s="334"/>
      <c r="C57" s="337">
        <v>4120</v>
      </c>
      <c r="D57" s="338" t="s">
        <v>233</v>
      </c>
      <c r="E57" s="339">
        <v>44195</v>
      </c>
      <c r="F57" s="339">
        <v>-3850</v>
      </c>
      <c r="G57" s="339">
        <v>40345</v>
      </c>
    </row>
    <row r="58" spans="1:7" ht="12.75">
      <c r="A58" s="334"/>
      <c r="B58" s="334"/>
      <c r="C58" s="337">
        <v>4140</v>
      </c>
      <c r="D58" s="340" t="s">
        <v>236</v>
      </c>
      <c r="E58" s="339">
        <v>30000</v>
      </c>
      <c r="F58" s="339">
        <v>700</v>
      </c>
      <c r="G58" s="339">
        <v>30700</v>
      </c>
    </row>
    <row r="59" spans="1:7" ht="12.75">
      <c r="A59" s="334"/>
      <c r="B59" s="334"/>
      <c r="C59" s="337">
        <v>4210</v>
      </c>
      <c r="D59" s="338" t="s">
        <v>221</v>
      </c>
      <c r="E59" s="339">
        <v>156433.8</v>
      </c>
      <c r="F59" s="339">
        <v>-9000</v>
      </c>
      <c r="G59" s="339">
        <v>147433.8</v>
      </c>
    </row>
    <row r="60" spans="1:7" ht="12.75">
      <c r="A60" s="334"/>
      <c r="B60" s="334"/>
      <c r="C60" s="337">
        <v>4170</v>
      </c>
      <c r="D60" s="338" t="s">
        <v>220</v>
      </c>
      <c r="E60" s="339">
        <v>77000</v>
      </c>
      <c r="F60" s="339">
        <v>-17000</v>
      </c>
      <c r="G60" s="339">
        <v>60000</v>
      </c>
    </row>
    <row r="61" spans="1:7" ht="12.75">
      <c r="A61" s="334"/>
      <c r="B61" s="334"/>
      <c r="C61" s="337">
        <v>4260</v>
      </c>
      <c r="D61" s="340" t="s">
        <v>225</v>
      </c>
      <c r="E61" s="344">
        <v>110000</v>
      </c>
      <c r="F61" s="339">
        <v>6000</v>
      </c>
      <c r="G61" s="339">
        <v>116000</v>
      </c>
    </row>
    <row r="62" spans="1:7" ht="12.75">
      <c r="A62" s="334"/>
      <c r="B62" s="334"/>
      <c r="C62" s="337">
        <v>4270</v>
      </c>
      <c r="D62" s="338" t="s">
        <v>244</v>
      </c>
      <c r="E62" s="344">
        <v>275000</v>
      </c>
      <c r="F62" s="339">
        <v>-60000</v>
      </c>
      <c r="G62" s="339">
        <v>215000</v>
      </c>
    </row>
    <row r="63" spans="1:7" ht="19.5">
      <c r="A63" s="329"/>
      <c r="B63" s="329"/>
      <c r="C63" s="329">
        <v>4370</v>
      </c>
      <c r="D63" s="340" t="s">
        <v>341</v>
      </c>
      <c r="E63" s="345">
        <v>27000</v>
      </c>
      <c r="F63" s="345">
        <v>-8000</v>
      </c>
      <c r="G63" s="343">
        <v>19000</v>
      </c>
    </row>
    <row r="64" spans="1:7" ht="10.5" customHeight="1">
      <c r="A64" s="329"/>
      <c r="B64" s="329"/>
      <c r="C64" s="329">
        <v>4430</v>
      </c>
      <c r="D64" s="340" t="s">
        <v>222</v>
      </c>
      <c r="E64" s="345">
        <v>18500</v>
      </c>
      <c r="F64" s="345">
        <v>1450</v>
      </c>
      <c r="G64" s="343">
        <v>19950</v>
      </c>
    </row>
    <row r="65" spans="1:7" ht="10.5" customHeight="1">
      <c r="A65" s="329"/>
      <c r="B65" s="329"/>
      <c r="C65" s="329">
        <v>4700</v>
      </c>
      <c r="D65" s="338" t="s">
        <v>246</v>
      </c>
      <c r="E65" s="345">
        <v>20000</v>
      </c>
      <c r="F65" s="345">
        <v>-3000</v>
      </c>
      <c r="G65" s="343">
        <v>17000</v>
      </c>
    </row>
    <row r="66" spans="1:7" ht="19.5">
      <c r="A66" s="329"/>
      <c r="B66" s="329"/>
      <c r="C66" s="329">
        <v>4750</v>
      </c>
      <c r="D66" s="340" t="s">
        <v>342</v>
      </c>
      <c r="E66" s="345">
        <v>40000</v>
      </c>
      <c r="F66" s="345">
        <v>1000</v>
      </c>
      <c r="G66" s="343">
        <v>41000</v>
      </c>
    </row>
    <row r="67" spans="1:7" ht="10.5" customHeight="1">
      <c r="A67" s="329"/>
      <c r="B67" s="329"/>
      <c r="C67" s="329">
        <v>6050</v>
      </c>
      <c r="D67" s="340" t="s">
        <v>216</v>
      </c>
      <c r="E67" s="343">
        <v>268650</v>
      </c>
      <c r="F67" s="345">
        <v>-260150</v>
      </c>
      <c r="G67" s="343">
        <v>8500</v>
      </c>
    </row>
    <row r="68" spans="1:7" ht="18">
      <c r="A68" s="334">
        <v>754</v>
      </c>
      <c r="B68" s="334"/>
      <c r="C68" s="334"/>
      <c r="D68" s="342" t="s">
        <v>238</v>
      </c>
      <c r="E68" s="336">
        <v>170400</v>
      </c>
      <c r="F68" s="341">
        <v>-26450</v>
      </c>
      <c r="G68" s="336">
        <v>143950</v>
      </c>
    </row>
    <row r="69" spans="1:7" ht="12.75">
      <c r="A69" s="334"/>
      <c r="B69" s="334"/>
      <c r="C69" s="334"/>
      <c r="D69" s="342" t="s">
        <v>335</v>
      </c>
      <c r="E69" s="336"/>
      <c r="F69" s="341">
        <v>-26450</v>
      </c>
      <c r="G69" s="336"/>
    </row>
    <row r="70" spans="1:7" ht="12.75">
      <c r="A70" s="334"/>
      <c r="B70" s="334">
        <v>75412</v>
      </c>
      <c r="C70" s="334"/>
      <c r="D70" s="342" t="s">
        <v>239</v>
      </c>
      <c r="E70" s="336">
        <v>139900</v>
      </c>
      <c r="F70" s="341">
        <v>-1450</v>
      </c>
      <c r="G70" s="336">
        <v>138450</v>
      </c>
    </row>
    <row r="71" spans="1:7" ht="12.75">
      <c r="A71" s="334"/>
      <c r="B71" s="334"/>
      <c r="C71" s="337">
        <v>4430</v>
      </c>
      <c r="D71" s="340" t="s">
        <v>222</v>
      </c>
      <c r="E71" s="339">
        <v>7500</v>
      </c>
      <c r="F71" s="344">
        <v>-1450</v>
      </c>
      <c r="G71" s="339">
        <v>6050</v>
      </c>
    </row>
    <row r="72" spans="1:7" ht="10.5" customHeight="1">
      <c r="A72" s="334"/>
      <c r="B72" s="334">
        <v>75414</v>
      </c>
      <c r="C72" s="334"/>
      <c r="D72" s="335" t="s">
        <v>240</v>
      </c>
      <c r="E72" s="336">
        <v>500</v>
      </c>
      <c r="F72" s="341">
        <v>0</v>
      </c>
      <c r="G72" s="336">
        <v>500</v>
      </c>
    </row>
    <row r="73" spans="1:7" ht="10.5" customHeight="1">
      <c r="A73" s="329"/>
      <c r="B73" s="329"/>
      <c r="C73" s="329">
        <v>4210</v>
      </c>
      <c r="D73" s="338" t="s">
        <v>221</v>
      </c>
      <c r="E73" s="343">
        <v>0</v>
      </c>
      <c r="F73" s="345">
        <v>500</v>
      </c>
      <c r="G73" s="343">
        <v>500</v>
      </c>
    </row>
    <row r="74" spans="1:7" ht="10.5" customHeight="1">
      <c r="A74" s="329"/>
      <c r="B74" s="329"/>
      <c r="C74" s="329">
        <v>4300</v>
      </c>
      <c r="D74" s="338" t="s">
        <v>214</v>
      </c>
      <c r="E74" s="343">
        <v>500</v>
      </c>
      <c r="F74" s="345">
        <v>-500</v>
      </c>
      <c r="G74" s="343">
        <v>0</v>
      </c>
    </row>
    <row r="75" spans="1:7" ht="10.5" customHeight="1">
      <c r="A75" s="329"/>
      <c r="B75" s="334">
        <v>75421</v>
      </c>
      <c r="C75" s="334"/>
      <c r="D75" s="335" t="s">
        <v>343</v>
      </c>
      <c r="E75" s="336">
        <v>30000</v>
      </c>
      <c r="F75" s="341">
        <v>-25000</v>
      </c>
      <c r="G75" s="336">
        <v>5000</v>
      </c>
    </row>
    <row r="76" spans="1:7" ht="10.5" customHeight="1">
      <c r="A76" s="329"/>
      <c r="B76" s="329"/>
      <c r="C76" s="329">
        <v>4810</v>
      </c>
      <c r="D76" s="338" t="s">
        <v>243</v>
      </c>
      <c r="E76" s="343">
        <v>25000</v>
      </c>
      <c r="F76" s="345">
        <v>-25000</v>
      </c>
      <c r="G76" s="343">
        <v>0</v>
      </c>
    </row>
    <row r="77" spans="1:7" ht="36">
      <c r="A77" s="334">
        <v>756</v>
      </c>
      <c r="B77" s="334"/>
      <c r="C77" s="334"/>
      <c r="D77" s="342" t="s">
        <v>344</v>
      </c>
      <c r="E77" s="336">
        <v>17000</v>
      </c>
      <c r="F77" s="341">
        <v>30</v>
      </c>
      <c r="G77" s="336">
        <v>17030</v>
      </c>
    </row>
    <row r="78" spans="1:7" ht="18">
      <c r="A78" s="334"/>
      <c r="B78" s="334">
        <v>75647</v>
      </c>
      <c r="C78" s="334"/>
      <c r="D78" s="342" t="s">
        <v>345</v>
      </c>
      <c r="E78" s="336">
        <v>17000</v>
      </c>
      <c r="F78" s="341">
        <v>30</v>
      </c>
      <c r="G78" s="336">
        <v>17030</v>
      </c>
    </row>
    <row r="79" spans="1:7" ht="10.5" customHeight="1">
      <c r="A79" s="329"/>
      <c r="B79" s="329"/>
      <c r="C79" s="329">
        <v>4100</v>
      </c>
      <c r="D79" s="338" t="s">
        <v>346</v>
      </c>
      <c r="E79" s="343">
        <v>16850</v>
      </c>
      <c r="F79" s="345">
        <v>30</v>
      </c>
      <c r="G79" s="343">
        <v>16880</v>
      </c>
    </row>
    <row r="80" spans="1:7" ht="10.5" customHeight="1">
      <c r="A80" s="334">
        <v>758</v>
      </c>
      <c r="B80" s="334"/>
      <c r="C80" s="334"/>
      <c r="D80" s="335" t="s">
        <v>241</v>
      </c>
      <c r="E80" s="336">
        <v>120000</v>
      </c>
      <c r="F80" s="341">
        <v>-120000</v>
      </c>
      <c r="G80" s="336">
        <v>0</v>
      </c>
    </row>
    <row r="81" spans="1:7" ht="10.5" customHeight="1">
      <c r="A81" s="334"/>
      <c r="B81" s="334">
        <v>75818</v>
      </c>
      <c r="C81" s="334"/>
      <c r="D81" s="335" t="s">
        <v>242</v>
      </c>
      <c r="E81" s="336">
        <v>120000</v>
      </c>
      <c r="F81" s="341">
        <v>-120000</v>
      </c>
      <c r="G81" s="336">
        <v>0</v>
      </c>
    </row>
    <row r="82" spans="1:7" ht="10.5" customHeight="1">
      <c r="A82" s="329"/>
      <c r="B82" s="329"/>
      <c r="C82" s="329">
        <v>4810</v>
      </c>
      <c r="D82" s="338" t="s">
        <v>347</v>
      </c>
      <c r="E82" s="343">
        <v>120000</v>
      </c>
      <c r="F82" s="345">
        <v>-120000</v>
      </c>
      <c r="G82" s="343">
        <v>0</v>
      </c>
    </row>
    <row r="83" spans="1:7" s="346" customFormat="1" ht="10.5" customHeight="1">
      <c r="A83" s="334">
        <v>801</v>
      </c>
      <c r="B83" s="334"/>
      <c r="C83" s="334"/>
      <c r="D83" s="335" t="s">
        <v>259</v>
      </c>
      <c r="E83" s="336">
        <v>6506396</v>
      </c>
      <c r="F83" s="341">
        <v>-75529</v>
      </c>
      <c r="G83" s="336">
        <v>6430867</v>
      </c>
    </row>
    <row r="84" spans="1:7" s="346" customFormat="1" ht="10.5" customHeight="1">
      <c r="A84" s="334"/>
      <c r="B84" s="334"/>
      <c r="C84" s="334"/>
      <c r="D84" s="335" t="s">
        <v>348</v>
      </c>
      <c r="E84" s="336">
        <v>6481396</v>
      </c>
      <c r="F84" s="341">
        <v>-56529</v>
      </c>
      <c r="G84" s="336">
        <v>6424867</v>
      </c>
    </row>
    <row r="85" spans="1:7" s="346" customFormat="1" ht="10.5" customHeight="1">
      <c r="A85" s="334"/>
      <c r="B85" s="334"/>
      <c r="C85" s="334"/>
      <c r="D85" s="335" t="s">
        <v>336</v>
      </c>
      <c r="E85" s="336">
        <v>25000</v>
      </c>
      <c r="F85" s="341">
        <v>-19000</v>
      </c>
      <c r="G85" s="336">
        <v>6000</v>
      </c>
    </row>
    <row r="86" spans="1:7" s="346" customFormat="1" ht="10.5" customHeight="1">
      <c r="A86" s="334"/>
      <c r="B86" s="334">
        <v>80101</v>
      </c>
      <c r="C86" s="334"/>
      <c r="D86" s="335" t="s">
        <v>260</v>
      </c>
      <c r="E86" s="336">
        <v>3491230</v>
      </c>
      <c r="F86" s="341">
        <v>-18661</v>
      </c>
      <c r="G86" s="336">
        <v>3472569</v>
      </c>
    </row>
    <row r="87" spans="1:7" s="346" customFormat="1" ht="10.5" customHeight="1">
      <c r="A87" s="334"/>
      <c r="B87" s="334"/>
      <c r="C87" s="337">
        <v>4170</v>
      </c>
      <c r="D87" s="338" t="s">
        <v>220</v>
      </c>
      <c r="E87" s="339">
        <v>4200</v>
      </c>
      <c r="F87" s="344">
        <v>339</v>
      </c>
      <c r="G87" s="339">
        <v>4539</v>
      </c>
    </row>
    <row r="88" spans="1:7" s="346" customFormat="1" ht="10.5" customHeight="1">
      <c r="A88" s="334"/>
      <c r="B88" s="334"/>
      <c r="C88" s="337">
        <v>6050</v>
      </c>
      <c r="D88" s="340" t="s">
        <v>216</v>
      </c>
      <c r="E88" s="339">
        <v>25000</v>
      </c>
      <c r="F88" s="344">
        <v>-19000</v>
      </c>
      <c r="G88" s="339">
        <v>6000</v>
      </c>
    </row>
    <row r="89" spans="1:7" s="346" customFormat="1" ht="10.5" customHeight="1">
      <c r="A89" s="334"/>
      <c r="B89" s="334">
        <v>80104</v>
      </c>
      <c r="C89" s="334"/>
      <c r="D89" s="335" t="s">
        <v>261</v>
      </c>
      <c r="E89" s="336">
        <v>551011</v>
      </c>
      <c r="F89" s="341">
        <v>21752.01</v>
      </c>
      <c r="G89" s="336">
        <v>572763.01</v>
      </c>
    </row>
    <row r="90" spans="1:7" s="346" customFormat="1" ht="19.5">
      <c r="A90" s="334"/>
      <c r="B90" s="334"/>
      <c r="C90" s="337">
        <v>3020</v>
      </c>
      <c r="D90" s="340" t="s">
        <v>349</v>
      </c>
      <c r="E90" s="339">
        <v>21950</v>
      </c>
      <c r="F90" s="344">
        <v>-300.36</v>
      </c>
      <c r="G90" s="339">
        <v>21649.64</v>
      </c>
    </row>
    <row r="91" spans="1:7" s="346" customFormat="1" ht="10.5" customHeight="1">
      <c r="A91" s="334"/>
      <c r="B91" s="334"/>
      <c r="C91" s="337">
        <v>4010</v>
      </c>
      <c r="D91" s="338" t="s">
        <v>332</v>
      </c>
      <c r="E91" s="339">
        <v>332600</v>
      </c>
      <c r="F91" s="344">
        <v>-3272.67</v>
      </c>
      <c r="G91" s="339">
        <v>329327.33</v>
      </c>
    </row>
    <row r="92" spans="1:7" s="346" customFormat="1" ht="10.5" customHeight="1">
      <c r="A92" s="334"/>
      <c r="B92" s="334"/>
      <c r="C92" s="337">
        <v>4040</v>
      </c>
      <c r="D92" s="340" t="s">
        <v>231</v>
      </c>
      <c r="E92" s="339">
        <v>21243</v>
      </c>
      <c r="F92" s="344">
        <v>-0.32</v>
      </c>
      <c r="G92" s="339">
        <v>21242.68</v>
      </c>
    </row>
    <row r="93" spans="1:7" s="346" customFormat="1" ht="10.5" customHeight="1">
      <c r="A93" s="334"/>
      <c r="B93" s="334"/>
      <c r="C93" s="337">
        <v>4110</v>
      </c>
      <c r="D93" s="338" t="s">
        <v>232</v>
      </c>
      <c r="E93" s="339">
        <v>56400</v>
      </c>
      <c r="F93" s="344">
        <v>2012.48</v>
      </c>
      <c r="G93" s="339">
        <v>58412.48</v>
      </c>
    </row>
    <row r="94" spans="1:7" s="346" customFormat="1" ht="10.5" customHeight="1">
      <c r="A94" s="334"/>
      <c r="B94" s="334"/>
      <c r="C94" s="337">
        <v>4120</v>
      </c>
      <c r="D94" s="338" t="s">
        <v>233</v>
      </c>
      <c r="E94" s="339">
        <v>9400</v>
      </c>
      <c r="F94" s="344">
        <v>-83</v>
      </c>
      <c r="G94" s="339">
        <v>9317</v>
      </c>
    </row>
    <row r="95" spans="1:7" s="346" customFormat="1" ht="10.5" customHeight="1">
      <c r="A95" s="334"/>
      <c r="B95" s="334"/>
      <c r="C95" s="337">
        <v>4170</v>
      </c>
      <c r="D95" s="338" t="s">
        <v>220</v>
      </c>
      <c r="E95" s="339">
        <v>500</v>
      </c>
      <c r="F95" s="344">
        <v>326</v>
      </c>
      <c r="G95" s="339">
        <v>826</v>
      </c>
    </row>
    <row r="96" spans="1:7" s="346" customFormat="1" ht="10.5" customHeight="1">
      <c r="A96" s="334"/>
      <c r="B96" s="334"/>
      <c r="C96" s="337">
        <v>4210</v>
      </c>
      <c r="D96" s="338" t="s">
        <v>221</v>
      </c>
      <c r="E96" s="339">
        <v>10984.36</v>
      </c>
      <c r="F96" s="344">
        <v>-3588.59</v>
      </c>
      <c r="G96" s="339">
        <v>7395.77</v>
      </c>
    </row>
    <row r="97" spans="1:7" s="346" customFormat="1" ht="10.5" customHeight="1">
      <c r="A97" s="334"/>
      <c r="B97" s="334"/>
      <c r="C97" s="337">
        <v>4220</v>
      </c>
      <c r="D97" s="338" t="s">
        <v>350</v>
      </c>
      <c r="E97" s="339">
        <v>3115.64</v>
      </c>
      <c r="F97" s="344">
        <v>-28</v>
      </c>
      <c r="G97" s="339">
        <v>3087.64</v>
      </c>
    </row>
    <row r="98" spans="1:7" s="346" customFormat="1" ht="10.5" customHeight="1">
      <c r="A98" s="334"/>
      <c r="B98" s="334"/>
      <c r="C98" s="337">
        <v>4240</v>
      </c>
      <c r="D98" s="338" t="s">
        <v>351</v>
      </c>
      <c r="E98" s="339">
        <v>500</v>
      </c>
      <c r="F98" s="344">
        <v>-500</v>
      </c>
      <c r="G98" s="339">
        <v>0</v>
      </c>
    </row>
    <row r="99" spans="1:7" s="346" customFormat="1" ht="10.5" customHeight="1">
      <c r="A99" s="334"/>
      <c r="B99" s="334"/>
      <c r="C99" s="337">
        <v>4260</v>
      </c>
      <c r="D99" s="338" t="s">
        <v>225</v>
      </c>
      <c r="E99" s="339">
        <v>61711</v>
      </c>
      <c r="F99" s="344">
        <v>-1661.75</v>
      </c>
      <c r="G99" s="339">
        <v>60049.25</v>
      </c>
    </row>
    <row r="100" spans="1:7" s="346" customFormat="1" ht="10.5" customHeight="1">
      <c r="A100" s="334"/>
      <c r="B100" s="334"/>
      <c r="C100" s="337">
        <v>4270</v>
      </c>
      <c r="D100" s="338" t="s">
        <v>244</v>
      </c>
      <c r="E100" s="339">
        <v>3836</v>
      </c>
      <c r="F100" s="344">
        <v>31716.78</v>
      </c>
      <c r="G100" s="339">
        <v>35552.78</v>
      </c>
    </row>
    <row r="101" spans="1:7" s="346" customFormat="1" ht="10.5" customHeight="1">
      <c r="A101" s="334"/>
      <c r="B101" s="334"/>
      <c r="C101" s="337">
        <v>4280</v>
      </c>
      <c r="D101" s="338" t="s">
        <v>237</v>
      </c>
      <c r="E101" s="339">
        <v>850</v>
      </c>
      <c r="F101" s="344">
        <v>161.5</v>
      </c>
      <c r="G101" s="339">
        <v>1011.5</v>
      </c>
    </row>
    <row r="102" spans="1:7" s="346" customFormat="1" ht="10.5" customHeight="1">
      <c r="A102" s="334"/>
      <c r="B102" s="334"/>
      <c r="C102" s="337">
        <v>4300</v>
      </c>
      <c r="D102" s="338" t="s">
        <v>214</v>
      </c>
      <c r="E102" s="339">
        <v>3700</v>
      </c>
      <c r="F102" s="344">
        <v>-1116.66</v>
      </c>
      <c r="G102" s="339">
        <v>2583.34</v>
      </c>
    </row>
    <row r="103" spans="1:7" s="346" customFormat="1" ht="10.5" customHeight="1">
      <c r="A103" s="334"/>
      <c r="B103" s="334"/>
      <c r="C103" s="337">
        <v>4350</v>
      </c>
      <c r="D103" s="338" t="s">
        <v>245</v>
      </c>
      <c r="E103" s="339">
        <v>607</v>
      </c>
      <c r="F103" s="344">
        <v>-0.5</v>
      </c>
      <c r="G103" s="339">
        <v>606.5</v>
      </c>
    </row>
    <row r="104" spans="1:7" s="346" customFormat="1" ht="19.5">
      <c r="A104" s="334"/>
      <c r="B104" s="334"/>
      <c r="C104" s="337">
        <v>4370</v>
      </c>
      <c r="D104" s="340" t="s">
        <v>341</v>
      </c>
      <c r="E104" s="339">
        <v>2950</v>
      </c>
      <c r="F104" s="344">
        <v>-72.81</v>
      </c>
      <c r="G104" s="339">
        <v>2877.19</v>
      </c>
    </row>
    <row r="105" spans="1:7" s="346" customFormat="1" ht="10.5" customHeight="1">
      <c r="A105" s="334"/>
      <c r="B105" s="334"/>
      <c r="C105" s="337">
        <v>4410</v>
      </c>
      <c r="D105" s="338" t="s">
        <v>235</v>
      </c>
      <c r="E105" s="339">
        <v>1200</v>
      </c>
      <c r="F105" s="344">
        <v>-751.23</v>
      </c>
      <c r="G105" s="339">
        <v>448.77</v>
      </c>
    </row>
    <row r="106" spans="1:7" s="346" customFormat="1" ht="10.5" customHeight="1">
      <c r="A106" s="334"/>
      <c r="B106" s="334"/>
      <c r="C106" s="337">
        <v>4440</v>
      </c>
      <c r="D106" s="338" t="s">
        <v>352</v>
      </c>
      <c r="E106" s="339">
        <v>16964</v>
      </c>
      <c r="F106" s="344">
        <v>4</v>
      </c>
      <c r="G106" s="339">
        <v>16968</v>
      </c>
    </row>
    <row r="107" spans="1:7" s="346" customFormat="1" ht="10.5" customHeight="1">
      <c r="A107" s="334"/>
      <c r="B107" s="334"/>
      <c r="C107" s="337">
        <v>4700</v>
      </c>
      <c r="D107" s="338" t="s">
        <v>246</v>
      </c>
      <c r="E107" s="339">
        <v>800</v>
      </c>
      <c r="F107" s="344">
        <v>-590</v>
      </c>
      <c r="G107" s="339">
        <v>210</v>
      </c>
    </row>
    <row r="108" spans="1:7" s="346" customFormat="1" ht="19.5">
      <c r="A108" s="334"/>
      <c r="B108" s="334"/>
      <c r="C108" s="337">
        <v>4740</v>
      </c>
      <c r="D108" s="340" t="s">
        <v>353</v>
      </c>
      <c r="E108" s="339">
        <v>700</v>
      </c>
      <c r="F108" s="344">
        <v>-372.06</v>
      </c>
      <c r="G108" s="339">
        <v>327.94</v>
      </c>
    </row>
    <row r="109" spans="1:7" s="346" customFormat="1" ht="19.5">
      <c r="A109" s="334"/>
      <c r="B109" s="334"/>
      <c r="C109" s="337">
        <v>4750</v>
      </c>
      <c r="D109" s="340" t="s">
        <v>342</v>
      </c>
      <c r="E109" s="339">
        <v>1000</v>
      </c>
      <c r="F109" s="344">
        <v>-130.8</v>
      </c>
      <c r="G109" s="339">
        <v>869.2</v>
      </c>
    </row>
    <row r="110" spans="1:7" s="346" customFormat="1" ht="18">
      <c r="A110" s="334"/>
      <c r="B110" s="334">
        <v>80146</v>
      </c>
      <c r="C110" s="334"/>
      <c r="D110" s="342" t="s">
        <v>354</v>
      </c>
      <c r="E110" s="336">
        <v>19721</v>
      </c>
      <c r="F110" s="341">
        <v>-1752.01</v>
      </c>
      <c r="G110" s="336">
        <v>17968.99</v>
      </c>
    </row>
    <row r="111" spans="1:7" s="346" customFormat="1" ht="10.5" customHeight="1">
      <c r="A111" s="334"/>
      <c r="B111" s="334"/>
      <c r="C111" s="337">
        <v>4300</v>
      </c>
      <c r="D111" s="338" t="s">
        <v>214</v>
      </c>
      <c r="E111" s="339">
        <v>19721</v>
      </c>
      <c r="F111" s="344">
        <v>-1752.01</v>
      </c>
      <c r="G111" s="339">
        <v>17968.99</v>
      </c>
    </row>
    <row r="112" spans="1:7" s="346" customFormat="1" ht="10.5" customHeight="1">
      <c r="A112" s="334"/>
      <c r="B112" s="334">
        <v>80110</v>
      </c>
      <c r="C112" s="334"/>
      <c r="D112" s="335" t="s">
        <v>355</v>
      </c>
      <c r="E112" s="336">
        <v>1647980</v>
      </c>
      <c r="F112" s="341">
        <v>-6400</v>
      </c>
      <c r="G112" s="336">
        <v>1641580</v>
      </c>
    </row>
    <row r="113" spans="1:7" ht="10.5" customHeight="1">
      <c r="A113" s="329"/>
      <c r="B113" s="329"/>
      <c r="C113" s="329">
        <v>3020</v>
      </c>
      <c r="D113" s="340" t="s">
        <v>349</v>
      </c>
      <c r="E113" s="343">
        <v>109650</v>
      </c>
      <c r="F113" s="345">
        <v>-2600</v>
      </c>
      <c r="G113" s="343">
        <v>107050</v>
      </c>
    </row>
    <row r="114" spans="1:7" ht="10.5" customHeight="1">
      <c r="A114" s="329"/>
      <c r="B114" s="329"/>
      <c r="C114" s="329">
        <v>4010</v>
      </c>
      <c r="D114" s="338" t="s">
        <v>332</v>
      </c>
      <c r="E114" s="343">
        <v>1030228</v>
      </c>
      <c r="F114" s="345">
        <v>5900</v>
      </c>
      <c r="G114" s="343">
        <v>1036128</v>
      </c>
    </row>
    <row r="115" spans="1:7" ht="10.5" customHeight="1">
      <c r="A115" s="329"/>
      <c r="B115" s="329"/>
      <c r="C115" s="329">
        <v>4210</v>
      </c>
      <c r="D115" s="338" t="s">
        <v>221</v>
      </c>
      <c r="E115" s="343">
        <v>21150</v>
      </c>
      <c r="F115" s="345">
        <v>-9000</v>
      </c>
      <c r="G115" s="343">
        <v>12150</v>
      </c>
    </row>
    <row r="116" spans="1:7" ht="10.5" customHeight="1">
      <c r="A116" s="329"/>
      <c r="B116" s="329"/>
      <c r="C116" s="329">
        <v>4700</v>
      </c>
      <c r="D116" s="338" t="s">
        <v>246</v>
      </c>
      <c r="E116" s="343">
        <v>1500</v>
      </c>
      <c r="F116" s="345">
        <v>-200</v>
      </c>
      <c r="G116" s="343">
        <v>1300</v>
      </c>
    </row>
    <row r="117" spans="1:7" ht="19.5">
      <c r="A117" s="329"/>
      <c r="B117" s="329"/>
      <c r="C117" s="329">
        <v>4750</v>
      </c>
      <c r="D117" s="340" t="s">
        <v>342</v>
      </c>
      <c r="E117" s="343">
        <v>3500</v>
      </c>
      <c r="F117" s="345">
        <v>-500</v>
      </c>
      <c r="G117" s="343">
        <v>3000</v>
      </c>
    </row>
    <row r="118" spans="1:7" ht="12.75">
      <c r="A118" s="329"/>
      <c r="B118" s="334">
        <v>80113</v>
      </c>
      <c r="C118" s="329"/>
      <c r="D118" s="342" t="s">
        <v>356</v>
      </c>
      <c r="E118" s="336">
        <v>592810</v>
      </c>
      <c r="F118" s="341">
        <v>-77000</v>
      </c>
      <c r="G118" s="336">
        <v>515810</v>
      </c>
    </row>
    <row r="119" spans="1:7" ht="12.75">
      <c r="A119" s="329"/>
      <c r="B119" s="329"/>
      <c r="C119" s="329">
        <v>4010</v>
      </c>
      <c r="D119" s="338" t="s">
        <v>332</v>
      </c>
      <c r="E119" s="343">
        <v>111510</v>
      </c>
      <c r="F119" s="345">
        <v>-40000</v>
      </c>
      <c r="G119" s="343">
        <v>71510</v>
      </c>
    </row>
    <row r="120" spans="1:7" ht="12.75">
      <c r="A120" s="329"/>
      <c r="B120" s="329"/>
      <c r="C120" s="329">
        <v>4110</v>
      </c>
      <c r="D120" s="338" t="s">
        <v>232</v>
      </c>
      <c r="E120" s="343">
        <v>22700</v>
      </c>
      <c r="F120" s="345">
        <v>-10000</v>
      </c>
      <c r="G120" s="343">
        <v>12700</v>
      </c>
    </row>
    <row r="121" spans="1:7" ht="12.75">
      <c r="A121" s="329"/>
      <c r="B121" s="329"/>
      <c r="C121" s="329">
        <v>4210</v>
      </c>
      <c r="D121" s="338" t="s">
        <v>221</v>
      </c>
      <c r="E121" s="343">
        <v>60000</v>
      </c>
      <c r="F121" s="345">
        <v>-17000</v>
      </c>
      <c r="G121" s="343">
        <v>43000</v>
      </c>
    </row>
    <row r="122" spans="1:7" ht="12.75">
      <c r="A122" s="329"/>
      <c r="B122" s="329"/>
      <c r="C122" s="329">
        <v>4300</v>
      </c>
      <c r="D122" s="338" t="s">
        <v>214</v>
      </c>
      <c r="E122" s="343">
        <v>379660</v>
      </c>
      <c r="F122" s="345">
        <v>-10000</v>
      </c>
      <c r="G122" s="343">
        <v>369660</v>
      </c>
    </row>
    <row r="123" spans="1:7" ht="10.5" customHeight="1">
      <c r="A123" s="329"/>
      <c r="B123" s="334">
        <v>80195</v>
      </c>
      <c r="C123" s="334"/>
      <c r="D123" s="335" t="s">
        <v>219</v>
      </c>
      <c r="E123" s="336">
        <v>35605</v>
      </c>
      <c r="F123" s="341">
        <v>6532</v>
      </c>
      <c r="G123" s="336">
        <v>42137</v>
      </c>
    </row>
    <row r="124" spans="1:7" ht="10.5" customHeight="1">
      <c r="A124" s="329"/>
      <c r="B124" s="334"/>
      <c r="C124" s="337">
        <v>3020</v>
      </c>
      <c r="D124" s="340" t="s">
        <v>349</v>
      </c>
      <c r="E124" s="339">
        <v>35605</v>
      </c>
      <c r="F124" s="344">
        <v>132</v>
      </c>
      <c r="G124" s="339">
        <v>35737</v>
      </c>
    </row>
    <row r="125" spans="1:7" ht="10.5" customHeight="1">
      <c r="A125" s="329"/>
      <c r="B125" s="329"/>
      <c r="C125" s="329">
        <v>4210</v>
      </c>
      <c r="D125" s="338" t="s">
        <v>221</v>
      </c>
      <c r="E125" s="343">
        <v>0</v>
      </c>
      <c r="F125" s="345">
        <v>6400</v>
      </c>
      <c r="G125" s="343">
        <v>6400</v>
      </c>
    </row>
    <row r="126" spans="1:7" s="346" customFormat="1" ht="10.5" customHeight="1">
      <c r="A126" s="334">
        <v>851</v>
      </c>
      <c r="B126" s="334"/>
      <c r="C126" s="334"/>
      <c r="D126" s="335" t="s">
        <v>247</v>
      </c>
      <c r="E126" s="336">
        <v>63240</v>
      </c>
      <c r="F126" s="341">
        <v>600</v>
      </c>
      <c r="G126" s="336">
        <v>63840</v>
      </c>
    </row>
    <row r="127" spans="1:7" s="346" customFormat="1" ht="10.5" customHeight="1">
      <c r="A127" s="334"/>
      <c r="B127" s="334"/>
      <c r="C127" s="334"/>
      <c r="D127" s="335" t="s">
        <v>334</v>
      </c>
      <c r="E127" s="336">
        <v>63240</v>
      </c>
      <c r="F127" s="341">
        <v>600</v>
      </c>
      <c r="G127" s="336">
        <v>63840</v>
      </c>
    </row>
    <row r="128" spans="1:7" s="346" customFormat="1" ht="10.5" customHeight="1">
      <c r="A128" s="334"/>
      <c r="B128" s="334">
        <v>85154</v>
      </c>
      <c r="C128" s="334"/>
      <c r="D128" s="335" t="s">
        <v>357</v>
      </c>
      <c r="E128" s="336">
        <v>61936</v>
      </c>
      <c r="F128" s="341">
        <v>600</v>
      </c>
      <c r="G128" s="336">
        <v>62536</v>
      </c>
    </row>
    <row r="129" spans="1:7" ht="10.5" customHeight="1">
      <c r="A129" s="329"/>
      <c r="B129" s="329"/>
      <c r="C129" s="329">
        <v>4170</v>
      </c>
      <c r="D129" s="338" t="s">
        <v>220</v>
      </c>
      <c r="E129" s="343">
        <v>20376</v>
      </c>
      <c r="F129" s="345">
        <v>-651.47</v>
      </c>
      <c r="G129" s="343">
        <v>19724.53</v>
      </c>
    </row>
    <row r="130" spans="1:7" ht="10.5" customHeight="1">
      <c r="A130" s="329"/>
      <c r="B130" s="329"/>
      <c r="C130" s="329">
        <v>4210</v>
      </c>
      <c r="D130" s="338" t="s">
        <v>221</v>
      </c>
      <c r="E130" s="343">
        <v>2600</v>
      </c>
      <c r="F130" s="345">
        <v>1000</v>
      </c>
      <c r="G130" s="343">
        <v>3600</v>
      </c>
    </row>
    <row r="131" spans="1:7" ht="10.5" customHeight="1">
      <c r="A131" s="329"/>
      <c r="B131" s="329"/>
      <c r="C131" s="329">
        <v>4300</v>
      </c>
      <c r="D131" s="338" t="s">
        <v>214</v>
      </c>
      <c r="E131" s="343">
        <v>8742.9</v>
      </c>
      <c r="F131" s="345">
        <v>300</v>
      </c>
      <c r="G131" s="343">
        <v>9042.9</v>
      </c>
    </row>
    <row r="132" spans="1:7" ht="10.5" customHeight="1">
      <c r="A132" s="329"/>
      <c r="B132" s="329"/>
      <c r="C132" s="329">
        <v>4410</v>
      </c>
      <c r="D132" s="338" t="s">
        <v>235</v>
      </c>
      <c r="E132" s="343">
        <v>214</v>
      </c>
      <c r="F132" s="345">
        <v>-48.53</v>
      </c>
      <c r="G132" s="343">
        <v>165.47</v>
      </c>
    </row>
    <row r="133" spans="1:8" ht="12.75">
      <c r="A133" s="347" t="s">
        <v>358</v>
      </c>
      <c r="B133" s="348"/>
      <c r="C133" s="348"/>
      <c r="D133" s="332" t="s">
        <v>376</v>
      </c>
      <c r="E133" s="336">
        <v>4521989</v>
      </c>
      <c r="F133" s="349">
        <v>-19697</v>
      </c>
      <c r="G133" s="336">
        <v>4502292</v>
      </c>
      <c r="H133" s="350"/>
    </row>
    <row r="134" spans="1:8" ht="12.75">
      <c r="A134" s="348"/>
      <c r="B134" s="348"/>
      <c r="C134" s="348"/>
      <c r="D134" s="332" t="s">
        <v>377</v>
      </c>
      <c r="E134" s="336">
        <v>4459989</v>
      </c>
      <c r="F134" s="349">
        <v>-20197</v>
      </c>
      <c r="G134" s="336">
        <v>4439792</v>
      </c>
      <c r="H134" s="350"/>
    </row>
    <row r="135" spans="1:8" ht="12.75">
      <c r="A135" s="348"/>
      <c r="B135" s="348"/>
      <c r="C135" s="348"/>
      <c r="D135" s="335" t="s">
        <v>359</v>
      </c>
      <c r="E135" s="336">
        <v>62000</v>
      </c>
      <c r="F135" s="349">
        <v>500</v>
      </c>
      <c r="G135" s="336">
        <v>62500</v>
      </c>
      <c r="H135" s="350"/>
    </row>
    <row r="136" spans="1:8" ht="12.75">
      <c r="A136" s="348"/>
      <c r="B136" s="351">
        <v>85203</v>
      </c>
      <c r="C136" s="351"/>
      <c r="D136" s="335" t="s">
        <v>263</v>
      </c>
      <c r="E136" s="336">
        <v>450000</v>
      </c>
      <c r="F136" s="349">
        <v>500</v>
      </c>
      <c r="G136" s="336">
        <v>450500</v>
      </c>
      <c r="H136" s="350"/>
    </row>
    <row r="137" spans="1:8" ht="12.75">
      <c r="A137" s="348"/>
      <c r="B137" s="348"/>
      <c r="C137" s="348">
        <v>4010</v>
      </c>
      <c r="D137" s="338" t="s">
        <v>332</v>
      </c>
      <c r="E137" s="339">
        <v>193085</v>
      </c>
      <c r="F137" s="344">
        <v>-75</v>
      </c>
      <c r="G137" s="339">
        <v>193010</v>
      </c>
      <c r="H137" s="350"/>
    </row>
    <row r="138" spans="1:8" ht="12.75">
      <c r="A138" s="348"/>
      <c r="B138" s="348"/>
      <c r="C138" s="348">
        <v>4110</v>
      </c>
      <c r="D138" s="338" t="s">
        <v>232</v>
      </c>
      <c r="E138" s="339">
        <v>32314</v>
      </c>
      <c r="F138" s="344">
        <v>-351</v>
      </c>
      <c r="G138" s="339">
        <v>31963</v>
      </c>
      <c r="H138" s="350"/>
    </row>
    <row r="139" spans="1:8" ht="12.75">
      <c r="A139" s="348"/>
      <c r="B139" s="348"/>
      <c r="C139" s="348">
        <v>4120</v>
      </c>
      <c r="D139" s="338" t="s">
        <v>233</v>
      </c>
      <c r="E139" s="339">
        <v>5220</v>
      </c>
      <c r="F139" s="344">
        <v>-53</v>
      </c>
      <c r="G139" s="339">
        <v>5167</v>
      </c>
      <c r="H139" s="350"/>
    </row>
    <row r="140" spans="1:8" ht="12.75">
      <c r="A140" s="348"/>
      <c r="B140" s="348"/>
      <c r="C140" s="348">
        <v>4210</v>
      </c>
      <c r="D140" s="338" t="s">
        <v>221</v>
      </c>
      <c r="E140" s="339">
        <v>57188</v>
      </c>
      <c r="F140" s="344">
        <v>6657</v>
      </c>
      <c r="G140" s="339">
        <v>63845</v>
      </c>
      <c r="H140" s="350"/>
    </row>
    <row r="141" spans="1:8" ht="12.75">
      <c r="A141" s="348"/>
      <c r="B141" s="348"/>
      <c r="C141" s="348">
        <v>4220</v>
      </c>
      <c r="D141" s="338" t="s">
        <v>350</v>
      </c>
      <c r="E141" s="339">
        <v>15903</v>
      </c>
      <c r="F141" s="344">
        <v>-2055</v>
      </c>
      <c r="G141" s="339">
        <v>13848</v>
      </c>
      <c r="H141" s="350"/>
    </row>
    <row r="142" spans="1:8" ht="12.75">
      <c r="A142" s="348"/>
      <c r="B142" s="348"/>
      <c r="C142" s="348">
        <v>4260</v>
      </c>
      <c r="D142" s="338" t="s">
        <v>225</v>
      </c>
      <c r="E142" s="339">
        <v>35000</v>
      </c>
      <c r="F142" s="344">
        <v>-4465</v>
      </c>
      <c r="G142" s="339">
        <v>30535</v>
      </c>
      <c r="H142" s="350"/>
    </row>
    <row r="143" spans="1:8" ht="12.75">
      <c r="A143" s="348"/>
      <c r="B143" s="348"/>
      <c r="C143" s="348">
        <v>4300</v>
      </c>
      <c r="D143" s="338" t="s">
        <v>214</v>
      </c>
      <c r="E143" s="339">
        <v>25000</v>
      </c>
      <c r="F143" s="344">
        <v>653</v>
      </c>
      <c r="G143" s="339">
        <v>25653</v>
      </c>
      <c r="H143" s="350"/>
    </row>
    <row r="144" spans="1:8" ht="19.5">
      <c r="A144" s="348"/>
      <c r="B144" s="348"/>
      <c r="C144" s="348">
        <v>4360</v>
      </c>
      <c r="D144" s="352" t="s">
        <v>360</v>
      </c>
      <c r="E144" s="339">
        <v>1500</v>
      </c>
      <c r="F144" s="344">
        <v>-115</v>
      </c>
      <c r="G144" s="339">
        <v>1385</v>
      </c>
      <c r="H144" s="350"/>
    </row>
    <row r="145" spans="1:8" ht="19.5">
      <c r="A145" s="348"/>
      <c r="B145" s="348"/>
      <c r="C145" s="348">
        <v>4370</v>
      </c>
      <c r="D145" s="340" t="s">
        <v>341</v>
      </c>
      <c r="E145" s="339">
        <v>1200</v>
      </c>
      <c r="F145" s="344">
        <v>-45</v>
      </c>
      <c r="G145" s="339">
        <v>1155</v>
      </c>
      <c r="H145" s="350"/>
    </row>
    <row r="146" spans="1:8" ht="12.75">
      <c r="A146" s="348"/>
      <c r="B146" s="348"/>
      <c r="C146" s="348">
        <v>4410</v>
      </c>
      <c r="D146" s="338" t="s">
        <v>235</v>
      </c>
      <c r="E146" s="339">
        <v>600</v>
      </c>
      <c r="F146" s="344">
        <v>-73</v>
      </c>
      <c r="G146" s="339">
        <v>527</v>
      </c>
      <c r="H146" s="350"/>
    </row>
    <row r="147" spans="1:8" ht="12.75">
      <c r="A147" s="348"/>
      <c r="B147" s="348"/>
      <c r="C147" s="348">
        <v>4430</v>
      </c>
      <c r="D147" s="340" t="s">
        <v>222</v>
      </c>
      <c r="E147" s="339">
        <v>5700</v>
      </c>
      <c r="F147" s="344">
        <v>-65</v>
      </c>
      <c r="G147" s="339">
        <v>5635</v>
      </c>
      <c r="H147" s="350"/>
    </row>
    <row r="148" spans="1:8" ht="19.5">
      <c r="A148" s="348"/>
      <c r="B148" s="348"/>
      <c r="C148" s="348">
        <v>4740</v>
      </c>
      <c r="D148" s="340" t="s">
        <v>353</v>
      </c>
      <c r="E148" s="339">
        <v>116</v>
      </c>
      <c r="F148" s="344">
        <v>-13</v>
      </c>
      <c r="G148" s="339">
        <v>103</v>
      </c>
      <c r="H148" s="350"/>
    </row>
    <row r="149" spans="1:8" ht="12.75">
      <c r="A149" s="348"/>
      <c r="B149" s="348"/>
      <c r="C149" s="348">
        <v>6050</v>
      </c>
      <c r="D149" s="338" t="s">
        <v>216</v>
      </c>
      <c r="E149" s="339">
        <v>17000</v>
      </c>
      <c r="F149" s="344">
        <v>500</v>
      </c>
      <c r="G149" s="339">
        <v>17500</v>
      </c>
      <c r="H149" s="350"/>
    </row>
    <row r="150" spans="1:8" ht="27">
      <c r="A150" s="348"/>
      <c r="B150" s="351">
        <v>85212</v>
      </c>
      <c r="C150" s="348"/>
      <c r="D150" s="342" t="s">
        <v>264</v>
      </c>
      <c r="E150" s="336">
        <v>2159587</v>
      </c>
      <c r="F150" s="341">
        <v>0</v>
      </c>
      <c r="G150" s="336">
        <v>2159587</v>
      </c>
      <c r="H150" s="350"/>
    </row>
    <row r="151" spans="1:8" ht="12.75">
      <c r="A151" s="348"/>
      <c r="B151" s="348"/>
      <c r="C151" s="348">
        <v>3110</v>
      </c>
      <c r="D151" s="338" t="s">
        <v>361</v>
      </c>
      <c r="E151" s="339">
        <v>2065716</v>
      </c>
      <c r="F151" s="344">
        <v>-998</v>
      </c>
      <c r="G151" s="339">
        <v>2064718</v>
      </c>
      <c r="H151" s="350"/>
    </row>
    <row r="152" spans="1:8" ht="12.75">
      <c r="A152" s="348"/>
      <c r="B152" s="348"/>
      <c r="C152" s="348">
        <v>4300</v>
      </c>
      <c r="D152" s="338" t="s">
        <v>214</v>
      </c>
      <c r="E152" s="339">
        <v>4656</v>
      </c>
      <c r="F152" s="344">
        <v>600</v>
      </c>
      <c r="G152" s="339">
        <v>5256</v>
      </c>
      <c r="H152" s="350"/>
    </row>
    <row r="153" spans="1:8" ht="19.5">
      <c r="A153" s="348"/>
      <c r="B153" s="348"/>
      <c r="C153" s="348">
        <v>4370</v>
      </c>
      <c r="D153" s="340" t="s">
        <v>341</v>
      </c>
      <c r="E153" s="339">
        <v>2000</v>
      </c>
      <c r="F153" s="344">
        <v>397</v>
      </c>
      <c r="G153" s="339">
        <v>2397</v>
      </c>
      <c r="H153" s="350"/>
    </row>
    <row r="154" spans="1:8" ht="19.5">
      <c r="A154" s="348"/>
      <c r="B154" s="348"/>
      <c r="C154" s="348">
        <v>4750</v>
      </c>
      <c r="D154" s="340" t="s">
        <v>342</v>
      </c>
      <c r="E154" s="339">
        <v>2435</v>
      </c>
      <c r="F154" s="344">
        <v>1</v>
      </c>
      <c r="G154" s="339">
        <v>2436</v>
      </c>
      <c r="H154" s="350"/>
    </row>
    <row r="155" spans="1:8" ht="12.75">
      <c r="A155" s="348"/>
      <c r="B155" s="351">
        <v>85215</v>
      </c>
      <c r="C155" s="348"/>
      <c r="D155" s="342" t="s">
        <v>362</v>
      </c>
      <c r="E155" s="336">
        <v>287000</v>
      </c>
      <c r="F155" s="341">
        <v>-50000</v>
      </c>
      <c r="G155" s="336">
        <v>237000</v>
      </c>
      <c r="H155" s="350"/>
    </row>
    <row r="156" spans="1:8" ht="12.75">
      <c r="A156" s="348"/>
      <c r="B156" s="348"/>
      <c r="C156" s="348">
        <v>3110</v>
      </c>
      <c r="D156" s="340" t="s">
        <v>361</v>
      </c>
      <c r="E156" s="339">
        <v>287000</v>
      </c>
      <c r="F156" s="344">
        <v>-50000</v>
      </c>
      <c r="G156" s="339">
        <v>237000</v>
      </c>
      <c r="H156" s="350"/>
    </row>
    <row r="157" spans="1:8" ht="12.75">
      <c r="A157" s="348"/>
      <c r="B157" s="351">
        <v>85219</v>
      </c>
      <c r="C157" s="348"/>
      <c r="D157" s="335" t="s">
        <v>265</v>
      </c>
      <c r="E157" s="336">
        <v>384670</v>
      </c>
      <c r="F157" s="341">
        <v>0</v>
      </c>
      <c r="G157" s="336">
        <v>384670</v>
      </c>
      <c r="H157" s="350"/>
    </row>
    <row r="158" spans="1:8" ht="12.75">
      <c r="A158" s="348"/>
      <c r="B158" s="348"/>
      <c r="C158" s="348">
        <v>4210</v>
      </c>
      <c r="D158" s="338" t="s">
        <v>221</v>
      </c>
      <c r="E158" s="336">
        <v>4500</v>
      </c>
      <c r="F158" s="349">
        <v>511</v>
      </c>
      <c r="G158" s="336">
        <v>5011</v>
      </c>
      <c r="H158" s="350"/>
    </row>
    <row r="159" spans="1:8" ht="12.75">
      <c r="A159" s="348"/>
      <c r="B159" s="348"/>
      <c r="C159" s="348">
        <v>4260</v>
      </c>
      <c r="D159" s="338" t="s">
        <v>225</v>
      </c>
      <c r="E159" s="336">
        <v>8460</v>
      </c>
      <c r="F159" s="349">
        <v>-500</v>
      </c>
      <c r="G159" s="336">
        <v>7960</v>
      </c>
      <c r="H159" s="350"/>
    </row>
    <row r="160" spans="1:8" ht="12.75">
      <c r="A160" s="348"/>
      <c r="B160" s="348"/>
      <c r="C160" s="348">
        <v>4270</v>
      </c>
      <c r="D160" s="338" t="s">
        <v>244</v>
      </c>
      <c r="E160" s="336">
        <v>17000</v>
      </c>
      <c r="F160" s="349">
        <v>4000</v>
      </c>
      <c r="G160" s="336">
        <v>21000</v>
      </c>
      <c r="H160" s="350"/>
    </row>
    <row r="161" spans="1:8" ht="12.75">
      <c r="A161" s="348"/>
      <c r="B161" s="348"/>
      <c r="C161" s="348">
        <v>4300</v>
      </c>
      <c r="D161" s="338" t="s">
        <v>214</v>
      </c>
      <c r="E161" s="336">
        <v>20315</v>
      </c>
      <c r="F161" s="349">
        <v>-4000</v>
      </c>
      <c r="G161" s="336">
        <v>16315</v>
      </c>
      <c r="H161" s="350"/>
    </row>
    <row r="162" spans="1:8" ht="12.75">
      <c r="A162" s="348"/>
      <c r="B162" s="348"/>
      <c r="C162" s="348">
        <v>4430</v>
      </c>
      <c r="D162" s="340" t="s">
        <v>222</v>
      </c>
      <c r="E162" s="336">
        <v>600</v>
      </c>
      <c r="F162" s="349">
        <v>-11</v>
      </c>
      <c r="G162" s="336">
        <v>589</v>
      </c>
      <c r="H162" s="350"/>
    </row>
    <row r="163" spans="1:8" ht="12.75">
      <c r="A163" s="348"/>
      <c r="B163" s="351">
        <v>85295</v>
      </c>
      <c r="C163" s="337"/>
      <c r="D163" s="342" t="s">
        <v>219</v>
      </c>
      <c r="E163" s="341">
        <v>348240</v>
      </c>
      <c r="F163" s="341">
        <v>29803</v>
      </c>
      <c r="G163" s="341">
        <v>378043</v>
      </c>
      <c r="H163" s="350"/>
    </row>
    <row r="164" spans="1:8" ht="12.75">
      <c r="A164" s="348"/>
      <c r="B164" s="351"/>
      <c r="C164" s="337">
        <v>4173</v>
      </c>
      <c r="D164" s="338" t="s">
        <v>220</v>
      </c>
      <c r="E164" s="344">
        <v>10960</v>
      </c>
      <c r="F164" s="344">
        <v>11758</v>
      </c>
      <c r="G164" s="344">
        <v>22718</v>
      </c>
      <c r="H164" s="350"/>
    </row>
    <row r="165" spans="1:8" ht="12.75">
      <c r="A165" s="348"/>
      <c r="B165" s="351"/>
      <c r="C165" s="337">
        <v>4213</v>
      </c>
      <c r="D165" s="338" t="s">
        <v>221</v>
      </c>
      <c r="E165" s="344">
        <v>0</v>
      </c>
      <c r="F165" s="344">
        <v>945</v>
      </c>
      <c r="G165" s="344">
        <v>945</v>
      </c>
      <c r="H165" s="350"/>
    </row>
    <row r="166" spans="1:8" ht="12.75">
      <c r="A166" s="348"/>
      <c r="B166" s="351"/>
      <c r="C166" s="337">
        <v>4223</v>
      </c>
      <c r="D166" s="340" t="s">
        <v>363</v>
      </c>
      <c r="E166" s="344">
        <v>3283.81</v>
      </c>
      <c r="F166" s="344">
        <v>1800</v>
      </c>
      <c r="G166" s="344">
        <v>5083.81</v>
      </c>
      <c r="H166" s="350"/>
    </row>
    <row r="167" spans="1:8" ht="12.75" customHeight="1">
      <c r="A167" s="348"/>
      <c r="B167" s="351"/>
      <c r="C167" s="337">
        <v>4243</v>
      </c>
      <c r="D167" s="340" t="s">
        <v>351</v>
      </c>
      <c r="E167" s="344">
        <v>8150</v>
      </c>
      <c r="F167" s="344">
        <v>6300</v>
      </c>
      <c r="G167" s="344">
        <v>14450</v>
      </c>
      <c r="H167" s="350"/>
    </row>
    <row r="168" spans="1:8" ht="12.75">
      <c r="A168" s="348"/>
      <c r="B168" s="351"/>
      <c r="C168" s="337">
        <v>4303</v>
      </c>
      <c r="D168" s="338" t="s">
        <v>214</v>
      </c>
      <c r="E168" s="344">
        <v>14366.19</v>
      </c>
      <c r="F168" s="344">
        <v>9000</v>
      </c>
      <c r="G168" s="344">
        <v>23366.19</v>
      </c>
      <c r="H168" s="350"/>
    </row>
    <row r="169" spans="1:8" ht="12.75">
      <c r="A169" s="351">
        <v>853</v>
      </c>
      <c r="B169" s="351"/>
      <c r="C169" s="337"/>
      <c r="D169" s="335" t="s">
        <v>364</v>
      </c>
      <c r="E169" s="341">
        <v>193809.74</v>
      </c>
      <c r="F169" s="341">
        <v>0</v>
      </c>
      <c r="G169" s="341">
        <v>193809.74</v>
      </c>
      <c r="H169" s="350"/>
    </row>
    <row r="170" spans="1:8" ht="12.75">
      <c r="A170" s="348"/>
      <c r="B170" s="351">
        <v>85395</v>
      </c>
      <c r="C170" s="337"/>
      <c r="D170" s="335" t="s">
        <v>219</v>
      </c>
      <c r="E170" s="341">
        <v>193809.74</v>
      </c>
      <c r="F170" s="341">
        <v>0</v>
      </c>
      <c r="G170" s="341">
        <v>193809.74</v>
      </c>
      <c r="H170" s="350"/>
    </row>
    <row r="171" spans="1:8" ht="12.75">
      <c r="A171" s="348"/>
      <c r="B171" s="351"/>
      <c r="C171" s="337">
        <v>4308</v>
      </c>
      <c r="D171" s="338" t="s">
        <v>214</v>
      </c>
      <c r="E171" s="344">
        <v>147770.22</v>
      </c>
      <c r="F171" s="344">
        <v>27.68</v>
      </c>
      <c r="G171" s="344">
        <v>14797.9</v>
      </c>
      <c r="H171" s="350"/>
    </row>
    <row r="172" spans="1:8" ht="12.75">
      <c r="A172" s="348"/>
      <c r="B172" s="351"/>
      <c r="C172" s="337">
        <v>4309</v>
      </c>
      <c r="D172" s="338" t="s">
        <v>214</v>
      </c>
      <c r="E172" s="344">
        <v>8692.36</v>
      </c>
      <c r="F172" s="344">
        <v>-27.68</v>
      </c>
      <c r="G172" s="344">
        <v>8664.68</v>
      </c>
      <c r="H172" s="350"/>
    </row>
    <row r="173" spans="1:8" ht="12.75">
      <c r="A173" s="351">
        <v>854</v>
      </c>
      <c r="B173" s="351"/>
      <c r="C173" s="334"/>
      <c r="D173" s="335" t="s">
        <v>248</v>
      </c>
      <c r="E173" s="341">
        <v>331522</v>
      </c>
      <c r="F173" s="341">
        <v>5</v>
      </c>
      <c r="G173" s="341">
        <v>331527</v>
      </c>
      <c r="H173" s="350"/>
    </row>
    <row r="174" spans="1:8" ht="12.75">
      <c r="A174" s="351"/>
      <c r="B174" s="351"/>
      <c r="C174" s="334"/>
      <c r="D174" s="335" t="s">
        <v>334</v>
      </c>
      <c r="E174" s="341">
        <v>331522</v>
      </c>
      <c r="F174" s="341">
        <v>5</v>
      </c>
      <c r="G174" s="341">
        <v>331527</v>
      </c>
      <c r="H174" s="350"/>
    </row>
    <row r="175" spans="1:8" ht="12.75">
      <c r="A175" s="348"/>
      <c r="B175" s="351">
        <v>85415</v>
      </c>
      <c r="C175" s="337"/>
      <c r="D175" s="335" t="s">
        <v>249</v>
      </c>
      <c r="E175" s="341">
        <v>331522</v>
      </c>
      <c r="F175" s="341">
        <v>5</v>
      </c>
      <c r="G175" s="341">
        <v>331527</v>
      </c>
      <c r="H175" s="350"/>
    </row>
    <row r="176" spans="1:8" ht="12.75">
      <c r="A176" s="348"/>
      <c r="B176" s="351"/>
      <c r="C176" s="337">
        <v>3240</v>
      </c>
      <c r="D176" s="338" t="s">
        <v>250</v>
      </c>
      <c r="E176" s="344">
        <v>331522</v>
      </c>
      <c r="F176" s="344">
        <v>5</v>
      </c>
      <c r="G176" s="344">
        <v>331527</v>
      </c>
      <c r="H176" s="350"/>
    </row>
    <row r="177" spans="1:8" ht="12.75">
      <c r="A177" s="351">
        <v>900</v>
      </c>
      <c r="B177" s="351"/>
      <c r="C177" s="334"/>
      <c r="D177" s="335" t="s">
        <v>365</v>
      </c>
      <c r="E177" s="341">
        <v>589000</v>
      </c>
      <c r="F177" s="341">
        <v>-125000</v>
      </c>
      <c r="G177" s="341">
        <v>464000</v>
      </c>
      <c r="H177" s="350"/>
    </row>
    <row r="178" spans="1:8" ht="12.75">
      <c r="A178" s="351"/>
      <c r="B178" s="351"/>
      <c r="C178" s="334"/>
      <c r="D178" s="335" t="s">
        <v>334</v>
      </c>
      <c r="E178" s="341">
        <v>574500</v>
      </c>
      <c r="F178" s="341">
        <v>-125000</v>
      </c>
      <c r="G178" s="341">
        <v>449500</v>
      </c>
      <c r="H178" s="350"/>
    </row>
    <row r="179" spans="1:8" ht="12.75">
      <c r="A179" s="348"/>
      <c r="B179" s="351">
        <v>90003</v>
      </c>
      <c r="C179" s="337"/>
      <c r="D179" s="335" t="s">
        <v>366</v>
      </c>
      <c r="E179" s="341">
        <v>100000</v>
      </c>
      <c r="F179" s="341">
        <v>15000</v>
      </c>
      <c r="G179" s="341">
        <v>115000</v>
      </c>
      <c r="H179" s="350"/>
    </row>
    <row r="180" spans="1:8" ht="12.75">
      <c r="A180" s="348"/>
      <c r="B180" s="351"/>
      <c r="C180" s="337">
        <v>4300</v>
      </c>
      <c r="D180" s="338" t="s">
        <v>214</v>
      </c>
      <c r="E180" s="344">
        <v>100000</v>
      </c>
      <c r="F180" s="344">
        <v>15000</v>
      </c>
      <c r="G180" s="344">
        <v>115000</v>
      </c>
      <c r="H180" s="350"/>
    </row>
    <row r="181" spans="1:8" ht="12.75">
      <c r="A181" s="348"/>
      <c r="B181" s="351">
        <v>90015</v>
      </c>
      <c r="C181" s="337"/>
      <c r="D181" s="335" t="s">
        <v>367</v>
      </c>
      <c r="E181" s="341">
        <v>346500</v>
      </c>
      <c r="F181" s="341">
        <v>-35000</v>
      </c>
      <c r="G181" s="341">
        <v>311500</v>
      </c>
      <c r="H181" s="350"/>
    </row>
    <row r="182" spans="1:8" ht="12.75">
      <c r="A182" s="348"/>
      <c r="B182" s="351"/>
      <c r="C182" s="337">
        <v>4260</v>
      </c>
      <c r="D182" s="338" t="s">
        <v>225</v>
      </c>
      <c r="E182" s="344">
        <v>327700</v>
      </c>
      <c r="F182" s="344">
        <v>-35000</v>
      </c>
      <c r="G182" s="344">
        <v>292700</v>
      </c>
      <c r="H182" s="350"/>
    </row>
    <row r="183" spans="1:8" ht="12.75">
      <c r="A183" s="348"/>
      <c r="B183" s="351">
        <v>90095</v>
      </c>
      <c r="C183" s="337"/>
      <c r="D183" s="335" t="s">
        <v>368</v>
      </c>
      <c r="E183" s="341">
        <v>113000</v>
      </c>
      <c r="F183" s="341">
        <v>-105000</v>
      </c>
      <c r="G183" s="341">
        <v>8000</v>
      </c>
      <c r="H183" s="350"/>
    </row>
    <row r="184" spans="1:8" ht="12.75">
      <c r="A184" s="348"/>
      <c r="B184" s="351"/>
      <c r="C184" s="337">
        <v>4300</v>
      </c>
      <c r="D184" s="338" t="s">
        <v>214</v>
      </c>
      <c r="E184" s="344">
        <v>109500</v>
      </c>
      <c r="F184" s="344">
        <v>-105000</v>
      </c>
      <c r="G184" s="344">
        <v>4500</v>
      </c>
      <c r="H184" s="350"/>
    </row>
    <row r="185" spans="1:8" ht="12.75">
      <c r="A185" s="351">
        <v>921</v>
      </c>
      <c r="B185" s="351"/>
      <c r="C185" s="334"/>
      <c r="D185" s="342" t="s">
        <v>369</v>
      </c>
      <c r="E185" s="336">
        <v>526585</v>
      </c>
      <c r="F185" s="336">
        <v>-68564</v>
      </c>
      <c r="G185" s="336">
        <v>458021</v>
      </c>
      <c r="H185" s="350"/>
    </row>
    <row r="186" spans="1:8" ht="12.75">
      <c r="A186" s="351"/>
      <c r="B186" s="351"/>
      <c r="C186" s="334"/>
      <c r="D186" s="342" t="s">
        <v>370</v>
      </c>
      <c r="E186" s="336">
        <v>98564</v>
      </c>
      <c r="F186" s="336">
        <v>-68564</v>
      </c>
      <c r="G186" s="336">
        <v>30000</v>
      </c>
      <c r="H186" s="350"/>
    </row>
    <row r="187" spans="1:8" ht="12.75">
      <c r="A187" s="348"/>
      <c r="B187" s="351">
        <v>92195</v>
      </c>
      <c r="C187" s="337"/>
      <c r="D187" s="342" t="s">
        <v>371</v>
      </c>
      <c r="E187" s="336">
        <v>111603</v>
      </c>
      <c r="F187" s="336">
        <v>-68564</v>
      </c>
      <c r="G187" s="336">
        <v>43039</v>
      </c>
      <c r="H187" s="350"/>
    </row>
    <row r="188" spans="1:8" ht="12.75">
      <c r="A188" s="348"/>
      <c r="B188" s="351"/>
      <c r="C188" s="337"/>
      <c r="D188" s="342" t="s">
        <v>372</v>
      </c>
      <c r="E188" s="336">
        <v>98564</v>
      </c>
      <c r="F188" s="336">
        <v>-68564</v>
      </c>
      <c r="G188" s="336">
        <v>30000</v>
      </c>
      <c r="H188" s="350"/>
    </row>
    <row r="189" spans="1:8" ht="12.75">
      <c r="A189" s="348"/>
      <c r="B189" s="351"/>
      <c r="C189" s="337">
        <v>6050</v>
      </c>
      <c r="D189" s="338" t="s">
        <v>216</v>
      </c>
      <c r="E189" s="336">
        <v>27564</v>
      </c>
      <c r="F189" s="339">
        <v>2436</v>
      </c>
      <c r="G189" s="339">
        <v>30000</v>
      </c>
      <c r="H189" s="350"/>
    </row>
    <row r="190" spans="1:8" ht="12.75">
      <c r="A190" s="348"/>
      <c r="B190" s="351"/>
      <c r="C190" s="337">
        <v>6058</v>
      </c>
      <c r="D190" s="338" t="s">
        <v>216</v>
      </c>
      <c r="E190" s="339">
        <v>56800</v>
      </c>
      <c r="F190" s="339">
        <v>-56800</v>
      </c>
      <c r="G190" s="339">
        <v>0</v>
      </c>
      <c r="H190" s="350"/>
    </row>
    <row r="191" spans="1:8" ht="12.75">
      <c r="A191" s="348"/>
      <c r="B191" s="351"/>
      <c r="C191" s="337">
        <v>6059</v>
      </c>
      <c r="D191" s="338" t="s">
        <v>216</v>
      </c>
      <c r="E191" s="339">
        <v>14200</v>
      </c>
      <c r="F191" s="339">
        <v>-14200</v>
      </c>
      <c r="G191" s="339">
        <v>0</v>
      </c>
      <c r="H191" s="350"/>
    </row>
    <row r="192" spans="1:8" ht="12.75">
      <c r="A192" s="351">
        <v>926</v>
      </c>
      <c r="B192" s="351"/>
      <c r="C192" s="334"/>
      <c r="D192" s="335" t="s">
        <v>251</v>
      </c>
      <c r="E192" s="336">
        <v>56980</v>
      </c>
      <c r="F192" s="336">
        <v>-26980</v>
      </c>
      <c r="G192" s="336">
        <v>30000</v>
      </c>
      <c r="H192" s="350"/>
    </row>
    <row r="193" spans="1:8" ht="12.75">
      <c r="A193" s="348"/>
      <c r="B193" s="351">
        <v>92605</v>
      </c>
      <c r="C193" s="337"/>
      <c r="D193" s="335" t="s">
        <v>252</v>
      </c>
      <c r="E193" s="336">
        <v>56980</v>
      </c>
      <c r="F193" s="336">
        <v>-26980</v>
      </c>
      <c r="G193" s="336">
        <v>30000</v>
      </c>
      <c r="H193" s="350"/>
    </row>
    <row r="194" spans="1:8" ht="39">
      <c r="A194" s="348"/>
      <c r="B194" s="351"/>
      <c r="C194" s="337">
        <v>2830</v>
      </c>
      <c r="D194" s="340" t="s">
        <v>373</v>
      </c>
      <c r="E194" s="339">
        <v>56980</v>
      </c>
      <c r="F194" s="339">
        <v>-26980</v>
      </c>
      <c r="G194" s="339">
        <v>30000</v>
      </c>
      <c r="H194" s="350"/>
    </row>
    <row r="195" spans="1:8" ht="12.75">
      <c r="A195" s="348"/>
      <c r="B195" s="348"/>
      <c r="C195" s="348"/>
      <c r="D195" s="353" t="s">
        <v>374</v>
      </c>
      <c r="E195" s="354">
        <v>20190611.67</v>
      </c>
      <c r="F195" s="349">
        <v>-2715650</v>
      </c>
      <c r="G195" s="349">
        <v>17474961.67</v>
      </c>
      <c r="H195" s="350"/>
    </row>
    <row r="196" spans="1:8" ht="13.5" thickBot="1">
      <c r="A196" s="355"/>
      <c r="B196" s="355"/>
      <c r="C196" s="355"/>
      <c r="D196" s="351" t="s">
        <v>375</v>
      </c>
      <c r="E196" s="354">
        <v>17845971.67</v>
      </c>
      <c r="F196" s="341">
        <v>-900300</v>
      </c>
      <c r="G196" s="349">
        <v>16945671.67</v>
      </c>
      <c r="H196" s="350"/>
    </row>
    <row r="197" spans="1:8" ht="13.5" thickBot="1">
      <c r="A197" s="356"/>
      <c r="B197" s="357"/>
      <c r="C197" s="358"/>
      <c r="D197" s="359" t="s">
        <v>340</v>
      </c>
      <c r="E197" s="354">
        <v>2344640</v>
      </c>
      <c r="F197" s="341">
        <v>-1815350</v>
      </c>
      <c r="G197" s="349">
        <v>529290</v>
      </c>
      <c r="H197" s="350"/>
    </row>
    <row r="198" spans="1:7" ht="12.75">
      <c r="A198" s="360"/>
      <c r="C198" s="361"/>
      <c r="D198" s="362"/>
      <c r="E198" s="363"/>
      <c r="F198" s="363"/>
      <c r="G198" s="363"/>
    </row>
    <row r="199" spans="5:7" ht="12.75">
      <c r="E199" s="364"/>
      <c r="F199" s="364"/>
      <c r="G199" s="364"/>
    </row>
    <row r="200" spans="1:7" ht="12.75">
      <c r="A200" s="324"/>
      <c r="E200" s="364"/>
      <c r="F200" s="364"/>
      <c r="G200" s="364"/>
    </row>
    <row r="201" spans="5:7" ht="12.75">
      <c r="E201" s="364"/>
      <c r="F201" s="364"/>
      <c r="G201" s="364"/>
    </row>
    <row r="202" spans="1:7" ht="12.75">
      <c r="A202" s="365"/>
      <c r="E202" s="364"/>
      <c r="F202" s="364"/>
      <c r="G202" s="364"/>
    </row>
    <row r="203" spans="5:7" ht="12.75">
      <c r="E203" s="364"/>
      <c r="F203" s="364"/>
      <c r="G203" s="364"/>
    </row>
    <row r="204" spans="1:7" ht="12.75">
      <c r="A204" s="324"/>
      <c r="E204" s="364"/>
      <c r="F204" s="364"/>
      <c r="G204" s="364"/>
    </row>
    <row r="205" spans="5:7" ht="12.75">
      <c r="E205" s="364"/>
      <c r="F205" s="364"/>
      <c r="G205" s="364"/>
    </row>
    <row r="206" spans="5:7" ht="12.75">
      <c r="E206" s="364"/>
      <c r="F206" s="364"/>
      <c r="G206" s="364"/>
    </row>
    <row r="207" spans="5:7" ht="12.75">
      <c r="E207" s="364"/>
      <c r="F207" s="364"/>
      <c r="G207" s="364"/>
    </row>
    <row r="208" spans="5:7" ht="12.75">
      <c r="E208" s="364"/>
      <c r="F208" s="364"/>
      <c r="G208" s="364"/>
    </row>
    <row r="209" spans="5:7" ht="12.75">
      <c r="E209" s="364"/>
      <c r="F209" s="364"/>
      <c r="G209" s="364"/>
    </row>
    <row r="210" spans="5:7" ht="12.75">
      <c r="E210" s="364"/>
      <c r="F210" s="364"/>
      <c r="G210" s="364"/>
    </row>
    <row r="211" spans="5:7" ht="12.75">
      <c r="E211" s="364"/>
      <c r="F211" s="364"/>
      <c r="G211" s="364"/>
    </row>
    <row r="212" spans="5:7" ht="12.75">
      <c r="E212" s="364"/>
      <c r="F212" s="364"/>
      <c r="G212" s="364"/>
    </row>
    <row r="213" spans="5:7" ht="12.75">
      <c r="E213" s="364"/>
      <c r="F213" s="364"/>
      <c r="G213" s="364"/>
    </row>
    <row r="214" spans="5:7" ht="12.75">
      <c r="E214" s="364"/>
      <c r="F214" s="364"/>
      <c r="G214" s="364"/>
    </row>
    <row r="215" spans="5:7" ht="12.75">
      <c r="E215" s="364"/>
      <c r="F215" s="364"/>
      <c r="G215" s="364"/>
    </row>
    <row r="216" spans="5:7" ht="12.75">
      <c r="E216" s="364"/>
      <c r="F216" s="364"/>
      <c r="G216" s="364"/>
    </row>
    <row r="217" spans="5:7" ht="12.75">
      <c r="E217" s="364"/>
      <c r="F217" s="364"/>
      <c r="G217" s="364"/>
    </row>
    <row r="218" spans="5:7" ht="12.75">
      <c r="E218" s="364"/>
      <c r="F218" s="364"/>
      <c r="G218" s="364"/>
    </row>
    <row r="219" spans="5:7" ht="12.75">
      <c r="E219" s="364"/>
      <c r="F219" s="364"/>
      <c r="G219" s="364"/>
    </row>
    <row r="220" spans="5:7" ht="12.75">
      <c r="E220" s="364"/>
      <c r="F220" s="364"/>
      <c r="G220" s="364"/>
    </row>
    <row r="221" spans="5:7" ht="12.75">
      <c r="E221" s="364"/>
      <c r="F221" s="364"/>
      <c r="G221" s="364"/>
    </row>
    <row r="222" spans="5:7" ht="12.75">
      <c r="E222" s="364"/>
      <c r="F222" s="364"/>
      <c r="G222" s="364"/>
    </row>
    <row r="223" spans="5:7" ht="12.75">
      <c r="E223" s="364"/>
      <c r="F223" s="364"/>
      <c r="G223" s="364"/>
    </row>
    <row r="224" spans="5:7" ht="12.75">
      <c r="E224" s="364"/>
      <c r="F224" s="364"/>
      <c r="G224" s="364"/>
    </row>
    <row r="225" spans="5:7" ht="12.75">
      <c r="E225" s="364"/>
      <c r="F225" s="364"/>
      <c r="G225" s="364"/>
    </row>
    <row r="226" spans="5:7" ht="12.75">
      <c r="E226" s="364"/>
      <c r="F226" s="364"/>
      <c r="G226" s="364"/>
    </row>
    <row r="227" spans="5:7" ht="12.75">
      <c r="E227" s="364"/>
      <c r="F227" s="364"/>
      <c r="G227" s="364"/>
    </row>
    <row r="228" spans="5:7" ht="12.75">
      <c r="E228" s="364"/>
      <c r="F228" s="364"/>
      <c r="G228" s="364"/>
    </row>
    <row r="229" spans="5:7" ht="12.75">
      <c r="E229" s="364"/>
      <c r="F229" s="364"/>
      <c r="G229" s="364"/>
    </row>
    <row r="230" spans="5:7" ht="12.75">
      <c r="E230" s="364"/>
      <c r="F230" s="364"/>
      <c r="G230" s="364"/>
    </row>
    <row r="231" spans="5:7" ht="12.75">
      <c r="E231" s="364"/>
      <c r="F231" s="364"/>
      <c r="G231" s="364"/>
    </row>
    <row r="232" spans="5:7" ht="12.75">
      <c r="E232" s="364"/>
      <c r="F232" s="364"/>
      <c r="G232" s="364"/>
    </row>
    <row r="233" spans="5:7" ht="12.75">
      <c r="E233" s="364"/>
      <c r="F233" s="364"/>
      <c r="G233" s="364"/>
    </row>
    <row r="234" spans="5:7" ht="12.75">
      <c r="E234" s="364"/>
      <c r="F234" s="364"/>
      <c r="G234" s="364"/>
    </row>
    <row r="235" spans="5:7" ht="12.75">
      <c r="E235" s="364"/>
      <c r="F235" s="364"/>
      <c r="G235" s="364"/>
    </row>
    <row r="236" spans="5:7" ht="12.75">
      <c r="E236" s="364"/>
      <c r="F236" s="364"/>
      <c r="G236" s="364"/>
    </row>
    <row r="237" spans="5:7" ht="12.75">
      <c r="E237" s="364"/>
      <c r="F237" s="364"/>
      <c r="G237" s="364"/>
    </row>
    <row r="238" spans="5:7" ht="12.75">
      <c r="E238" s="364"/>
      <c r="F238" s="364"/>
      <c r="G238" s="364"/>
    </row>
    <row r="239" spans="5:7" ht="12.75">
      <c r="E239" s="364"/>
      <c r="F239" s="364"/>
      <c r="G239" s="364"/>
    </row>
    <row r="240" spans="5:7" ht="12.75">
      <c r="E240" s="364"/>
      <c r="F240" s="364"/>
      <c r="G240" s="364"/>
    </row>
    <row r="241" spans="5:7" ht="12.75">
      <c r="E241" s="364"/>
      <c r="F241" s="364"/>
      <c r="G241" s="364"/>
    </row>
    <row r="242" spans="5:7" ht="12.75">
      <c r="E242" s="364"/>
      <c r="F242" s="364"/>
      <c r="G242" s="364"/>
    </row>
    <row r="243" spans="5:7" ht="12.75">
      <c r="E243" s="364"/>
      <c r="F243" s="364"/>
      <c r="G243" s="364"/>
    </row>
    <row r="244" spans="5:7" ht="12.75">
      <c r="E244" s="364"/>
      <c r="F244" s="364"/>
      <c r="G244" s="364"/>
    </row>
    <row r="245" spans="5:7" ht="12.75">
      <c r="E245" s="364"/>
      <c r="F245" s="364"/>
      <c r="G245" s="364"/>
    </row>
    <row r="246" spans="5:7" ht="12.75">
      <c r="E246" s="364"/>
      <c r="F246" s="364"/>
      <c r="G246" s="364"/>
    </row>
    <row r="247" spans="5:7" ht="12.75">
      <c r="E247" s="364"/>
      <c r="F247" s="364"/>
      <c r="G247" s="364"/>
    </row>
    <row r="248" spans="5:7" ht="12.75">
      <c r="E248" s="364"/>
      <c r="F248" s="364"/>
      <c r="G248" s="364"/>
    </row>
    <row r="249" spans="5:7" ht="12.75">
      <c r="E249" s="364"/>
      <c r="F249" s="364"/>
      <c r="G249" s="364"/>
    </row>
    <row r="250" spans="5:7" ht="12.75">
      <c r="E250" s="364"/>
      <c r="F250" s="364"/>
      <c r="G250" s="364"/>
    </row>
    <row r="251" spans="5:7" ht="12.75">
      <c r="E251" s="364"/>
      <c r="F251" s="364"/>
      <c r="G251" s="364"/>
    </row>
    <row r="252" spans="5:7" ht="12.75">
      <c r="E252" s="364"/>
      <c r="F252" s="364"/>
      <c r="G252" s="364"/>
    </row>
    <row r="253" spans="5:7" ht="12.75">
      <c r="E253" s="364"/>
      <c r="F253" s="364"/>
      <c r="G253" s="364"/>
    </row>
    <row r="254" spans="5:7" ht="12.75">
      <c r="E254" s="364"/>
      <c r="F254" s="364"/>
      <c r="G254" s="364"/>
    </row>
    <row r="255" spans="5:7" ht="12.75">
      <c r="E255" s="364"/>
      <c r="F255" s="364"/>
      <c r="G255" s="364"/>
    </row>
    <row r="256" spans="5:7" ht="12.75">
      <c r="E256" s="364"/>
      <c r="F256" s="364"/>
      <c r="G256" s="364"/>
    </row>
    <row r="257" spans="5:7" ht="12.75">
      <c r="E257" s="364"/>
      <c r="F257" s="364"/>
      <c r="G257" s="364"/>
    </row>
    <row r="258" spans="5:7" ht="12.75">
      <c r="E258" s="364"/>
      <c r="F258" s="364"/>
      <c r="G258" s="364"/>
    </row>
    <row r="259" spans="5:7" ht="12.75">
      <c r="E259" s="364"/>
      <c r="F259" s="364"/>
      <c r="G259" s="364"/>
    </row>
    <row r="260" spans="5:7" ht="12.75">
      <c r="E260" s="364"/>
      <c r="F260" s="364"/>
      <c r="G260" s="364"/>
    </row>
    <row r="261" spans="5:7" ht="12.75">
      <c r="E261" s="364"/>
      <c r="F261" s="364"/>
      <c r="G261" s="364"/>
    </row>
    <row r="262" spans="5:7" ht="12.75">
      <c r="E262" s="364"/>
      <c r="F262" s="364"/>
      <c r="G262" s="364"/>
    </row>
    <row r="263" spans="5:7" ht="12.75">
      <c r="E263" s="364"/>
      <c r="F263" s="364"/>
      <c r="G263" s="364"/>
    </row>
    <row r="264" spans="5:7" ht="12.75">
      <c r="E264" s="364"/>
      <c r="F264" s="364"/>
      <c r="G264" s="364"/>
    </row>
    <row r="265" spans="5:7" ht="12.75">
      <c r="E265" s="364"/>
      <c r="F265" s="364"/>
      <c r="G265" s="364"/>
    </row>
    <row r="266" spans="5:7" ht="12.75">
      <c r="E266" s="364"/>
      <c r="F266" s="364"/>
      <c r="G266" s="364"/>
    </row>
    <row r="267" spans="5:7" ht="12.75">
      <c r="E267" s="364"/>
      <c r="F267" s="364"/>
      <c r="G267" s="364"/>
    </row>
    <row r="268" spans="5:7" ht="12.75">
      <c r="E268" s="364"/>
      <c r="F268" s="364"/>
      <c r="G268" s="364"/>
    </row>
    <row r="269" spans="5:7" ht="12.75">
      <c r="E269" s="364"/>
      <c r="F269" s="364"/>
      <c r="G269" s="364"/>
    </row>
    <row r="270" spans="5:7" ht="12.75">
      <c r="E270" s="364"/>
      <c r="F270" s="364"/>
      <c r="G270" s="364"/>
    </row>
    <row r="271" spans="5:7" ht="12.75">
      <c r="E271" s="364"/>
      <c r="F271" s="364"/>
      <c r="G271" s="364"/>
    </row>
    <row r="272" spans="5:7" ht="12.75">
      <c r="E272" s="364"/>
      <c r="F272" s="364"/>
      <c r="G272" s="364"/>
    </row>
    <row r="273" spans="5:7" ht="12.75">
      <c r="E273" s="364"/>
      <c r="F273" s="364"/>
      <c r="G273" s="364"/>
    </row>
    <row r="274" spans="5:7" ht="12.75">
      <c r="E274" s="364"/>
      <c r="F274" s="364"/>
      <c r="G274" s="364"/>
    </row>
    <row r="275" spans="5:7" ht="12.75">
      <c r="E275" s="364"/>
      <c r="F275" s="364"/>
      <c r="G275" s="364"/>
    </row>
    <row r="276" spans="5:7" ht="12.75">
      <c r="E276" s="364"/>
      <c r="F276" s="364"/>
      <c r="G276" s="364"/>
    </row>
    <row r="277" spans="5:7" ht="12.75">
      <c r="E277" s="364"/>
      <c r="F277" s="364"/>
      <c r="G277" s="364"/>
    </row>
    <row r="278" spans="5:7" ht="12.75">
      <c r="E278" s="364"/>
      <c r="F278" s="364"/>
      <c r="G278" s="364"/>
    </row>
    <row r="279" spans="5:7" ht="12.75">
      <c r="E279" s="364"/>
      <c r="F279" s="364"/>
      <c r="G279" s="364"/>
    </row>
    <row r="280" spans="5:7" ht="12.75">
      <c r="E280" s="364"/>
      <c r="F280" s="364"/>
      <c r="G280" s="364"/>
    </row>
    <row r="281" spans="5:7" ht="12.75">
      <c r="E281" s="364"/>
      <c r="F281" s="364"/>
      <c r="G281" s="364"/>
    </row>
    <row r="282" spans="5:7" ht="12.75">
      <c r="E282" s="364"/>
      <c r="F282" s="364"/>
      <c r="G282" s="364"/>
    </row>
  </sheetData>
  <mergeCells count="3">
    <mergeCell ref="D1:G1"/>
    <mergeCell ref="A3:G3"/>
    <mergeCell ref="A197:C19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" sqref="A1:N1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9.875" style="1" customWidth="1"/>
    <col min="14" max="14" width="16.75390625" style="1" customWidth="1"/>
    <col min="15" max="16384" width="9.125" style="1" customWidth="1"/>
  </cols>
  <sheetData>
    <row r="1" spans="1:14" ht="18">
      <c r="A1" s="247" t="s">
        <v>197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6" t="s">
        <v>42</v>
      </c>
    </row>
    <row r="3" spans="1:14" s="26" customFormat="1" ht="19.5" customHeight="1">
      <c r="A3" s="260" t="s">
        <v>59</v>
      </c>
      <c r="B3" s="260" t="s">
        <v>2</v>
      </c>
      <c r="C3" s="260" t="s">
        <v>41</v>
      </c>
      <c r="D3" s="257" t="s">
        <v>114</v>
      </c>
      <c r="E3" s="255" t="s">
        <v>101</v>
      </c>
      <c r="F3" s="255" t="s">
        <v>110</v>
      </c>
      <c r="G3" s="255" t="s">
        <v>67</v>
      </c>
      <c r="H3" s="255"/>
      <c r="I3" s="255"/>
      <c r="J3" s="255"/>
      <c r="K3" s="255"/>
      <c r="L3" s="255"/>
      <c r="M3" s="255"/>
      <c r="N3" s="255" t="s">
        <v>113</v>
      </c>
    </row>
    <row r="4" spans="1:14" s="26" customFormat="1" ht="19.5" customHeight="1">
      <c r="A4" s="260"/>
      <c r="B4" s="260"/>
      <c r="C4" s="260"/>
      <c r="D4" s="258"/>
      <c r="E4" s="255"/>
      <c r="F4" s="255"/>
      <c r="G4" s="255" t="s">
        <v>198</v>
      </c>
      <c r="H4" s="255" t="s">
        <v>18</v>
      </c>
      <c r="I4" s="255"/>
      <c r="J4" s="255"/>
      <c r="K4" s="255"/>
      <c r="L4" s="255" t="s">
        <v>57</v>
      </c>
      <c r="M4" s="261">
        <v>2010</v>
      </c>
      <c r="N4" s="255"/>
    </row>
    <row r="5" spans="1:14" s="26" customFormat="1" ht="29.25" customHeight="1">
      <c r="A5" s="260"/>
      <c r="B5" s="260"/>
      <c r="C5" s="260"/>
      <c r="D5" s="258"/>
      <c r="E5" s="255"/>
      <c r="F5" s="255"/>
      <c r="G5" s="255"/>
      <c r="H5" s="255" t="s">
        <v>111</v>
      </c>
      <c r="I5" s="255" t="s">
        <v>99</v>
      </c>
      <c r="J5" s="255" t="s">
        <v>61</v>
      </c>
      <c r="K5" s="255" t="s">
        <v>100</v>
      </c>
      <c r="L5" s="255"/>
      <c r="M5" s="262"/>
      <c r="N5" s="255"/>
    </row>
    <row r="6" spans="1:14" s="26" customFormat="1" ht="19.5" customHeight="1">
      <c r="A6" s="260"/>
      <c r="B6" s="260"/>
      <c r="C6" s="260"/>
      <c r="D6" s="258"/>
      <c r="E6" s="255"/>
      <c r="F6" s="255"/>
      <c r="G6" s="255"/>
      <c r="H6" s="255"/>
      <c r="I6" s="255"/>
      <c r="J6" s="255"/>
      <c r="K6" s="255"/>
      <c r="L6" s="255"/>
      <c r="M6" s="262"/>
      <c r="N6" s="255"/>
    </row>
    <row r="7" spans="1:14" s="26" customFormat="1" ht="19.5" customHeight="1">
      <c r="A7" s="260"/>
      <c r="B7" s="260"/>
      <c r="C7" s="260"/>
      <c r="D7" s="259"/>
      <c r="E7" s="255"/>
      <c r="F7" s="255"/>
      <c r="G7" s="255"/>
      <c r="H7" s="255"/>
      <c r="I7" s="255"/>
      <c r="J7" s="255"/>
      <c r="K7" s="255"/>
      <c r="L7" s="255"/>
      <c r="M7" s="263"/>
      <c r="N7" s="255"/>
    </row>
    <row r="8" spans="1:14" ht="7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15</v>
      </c>
    </row>
    <row r="9" spans="1:15" ht="51" customHeight="1">
      <c r="A9" s="18" t="s">
        <v>12</v>
      </c>
      <c r="B9" s="104" t="s">
        <v>266</v>
      </c>
      <c r="C9" s="104" t="s">
        <v>267</v>
      </c>
      <c r="D9" s="104" t="s">
        <v>274</v>
      </c>
      <c r="E9" s="70" t="s">
        <v>283</v>
      </c>
      <c r="F9" s="101">
        <v>3500000</v>
      </c>
      <c r="G9" s="226">
        <v>35000</v>
      </c>
      <c r="H9" s="15">
        <v>35000</v>
      </c>
      <c r="I9" s="102">
        <v>0</v>
      </c>
      <c r="J9" s="27" t="s">
        <v>112</v>
      </c>
      <c r="K9" s="15"/>
      <c r="L9" s="102">
        <v>1706480</v>
      </c>
      <c r="M9" s="102">
        <v>1758520</v>
      </c>
      <c r="N9" s="70" t="s">
        <v>271</v>
      </c>
      <c r="O9" s="103"/>
    </row>
    <row r="10" spans="1:14" ht="51">
      <c r="A10" s="19" t="s">
        <v>14</v>
      </c>
      <c r="B10" s="107">
        <v>750</v>
      </c>
      <c r="C10" s="107">
        <v>75023</v>
      </c>
      <c r="D10" s="110" t="s">
        <v>274</v>
      </c>
      <c r="E10" s="28" t="s">
        <v>273</v>
      </c>
      <c r="F10" s="105">
        <v>4208500</v>
      </c>
      <c r="G10" s="105">
        <v>8500</v>
      </c>
      <c r="H10" s="105">
        <v>8500</v>
      </c>
      <c r="I10" s="16"/>
      <c r="J10" s="29" t="s">
        <v>112</v>
      </c>
      <c r="K10" s="16"/>
      <c r="L10" s="106">
        <v>2100000</v>
      </c>
      <c r="M10" s="106">
        <v>2100000</v>
      </c>
      <c r="N10" s="19" t="s">
        <v>272</v>
      </c>
    </row>
    <row r="11" spans="1:14" ht="51">
      <c r="A11" s="19"/>
      <c r="B11" s="16"/>
      <c r="C11" s="16"/>
      <c r="D11" s="16"/>
      <c r="E11" s="28"/>
      <c r="F11" s="28"/>
      <c r="G11" s="16"/>
      <c r="H11" s="16"/>
      <c r="I11" s="16"/>
      <c r="J11" s="29" t="s">
        <v>112</v>
      </c>
      <c r="K11" s="16"/>
      <c r="L11" s="16"/>
      <c r="M11" s="16"/>
      <c r="N11" s="30"/>
    </row>
    <row r="12" spans="1:14" ht="22.5" customHeight="1">
      <c r="A12" s="256" t="s">
        <v>108</v>
      </c>
      <c r="B12" s="256"/>
      <c r="C12" s="256"/>
      <c r="D12" s="256"/>
      <c r="E12" s="256"/>
      <c r="F12" s="109">
        <v>7708500</v>
      </c>
      <c r="G12" s="108">
        <v>43500</v>
      </c>
      <c r="H12" s="109">
        <v>43500</v>
      </c>
      <c r="I12" s="109">
        <v>0</v>
      </c>
      <c r="J12" s="39"/>
      <c r="K12" s="39"/>
      <c r="L12" s="109">
        <v>3806480</v>
      </c>
      <c r="M12" s="109">
        <v>3858520</v>
      </c>
      <c r="N12" s="40" t="s">
        <v>44</v>
      </c>
    </row>
    <row r="14" ht="12.75">
      <c r="A14" s="1" t="s">
        <v>65</v>
      </c>
    </row>
    <row r="15" ht="12.75">
      <c r="A15" s="1" t="s">
        <v>62</v>
      </c>
    </row>
    <row r="16" ht="12.75">
      <c r="A16" s="1" t="s">
        <v>63</v>
      </c>
    </row>
    <row r="17" ht="12.75">
      <c r="A17" s="1" t="s">
        <v>64</v>
      </c>
    </row>
    <row r="19" ht="14.25">
      <c r="A19" s="44" t="s">
        <v>115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2:E12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3"/>
  <headerFooter alignWithMargins="0">
    <oddHeader>&amp;R&amp;9Załącznik nr 3]
do uchwały Rady Miejskiej nr XXIX/124/08 
z dnia 29  grudnia 2008r.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L1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247" t="s">
        <v>200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6" t="s">
        <v>42</v>
      </c>
    </row>
    <row r="3" spans="1:12" s="26" customFormat="1" ht="19.5" customHeight="1">
      <c r="A3" s="260" t="s">
        <v>59</v>
      </c>
      <c r="B3" s="260" t="s">
        <v>2</v>
      </c>
      <c r="C3" s="260" t="s">
        <v>41</v>
      </c>
      <c r="D3" s="257" t="s">
        <v>114</v>
      </c>
      <c r="E3" s="255" t="s">
        <v>116</v>
      </c>
      <c r="F3" s="255" t="s">
        <v>110</v>
      </c>
      <c r="G3" s="255" t="s">
        <v>67</v>
      </c>
      <c r="H3" s="255"/>
      <c r="I3" s="255"/>
      <c r="J3" s="255"/>
      <c r="K3" s="255"/>
      <c r="L3" s="255" t="s">
        <v>113</v>
      </c>
    </row>
    <row r="4" spans="1:12" s="26" customFormat="1" ht="19.5" customHeight="1">
      <c r="A4" s="260"/>
      <c r="B4" s="260"/>
      <c r="C4" s="260"/>
      <c r="D4" s="258"/>
      <c r="E4" s="255"/>
      <c r="F4" s="255"/>
      <c r="G4" s="255" t="s">
        <v>198</v>
      </c>
      <c r="H4" s="255" t="s">
        <v>18</v>
      </c>
      <c r="I4" s="255"/>
      <c r="J4" s="255"/>
      <c r="K4" s="255"/>
      <c r="L4" s="255"/>
    </row>
    <row r="5" spans="1:12" s="26" customFormat="1" ht="29.25" customHeight="1">
      <c r="A5" s="260"/>
      <c r="B5" s="260"/>
      <c r="C5" s="260"/>
      <c r="D5" s="258"/>
      <c r="E5" s="255"/>
      <c r="F5" s="255"/>
      <c r="G5" s="255"/>
      <c r="H5" s="255" t="s">
        <v>111</v>
      </c>
      <c r="I5" s="255" t="s">
        <v>99</v>
      </c>
      <c r="J5" s="255" t="s">
        <v>117</v>
      </c>
      <c r="K5" s="255" t="s">
        <v>100</v>
      </c>
      <c r="L5" s="255"/>
    </row>
    <row r="6" spans="1:12" s="26" customFormat="1" ht="19.5" customHeight="1">
      <c r="A6" s="260"/>
      <c r="B6" s="260"/>
      <c r="C6" s="260"/>
      <c r="D6" s="258"/>
      <c r="E6" s="255"/>
      <c r="F6" s="255"/>
      <c r="G6" s="255"/>
      <c r="H6" s="255"/>
      <c r="I6" s="255"/>
      <c r="J6" s="255"/>
      <c r="K6" s="255"/>
      <c r="L6" s="255"/>
    </row>
    <row r="7" spans="1:12" s="26" customFormat="1" ht="19.5" customHeight="1">
      <c r="A7" s="260"/>
      <c r="B7" s="260"/>
      <c r="C7" s="260"/>
      <c r="D7" s="259"/>
      <c r="E7" s="255"/>
      <c r="F7" s="255"/>
      <c r="G7" s="255"/>
      <c r="H7" s="255"/>
      <c r="I7" s="255"/>
      <c r="J7" s="255"/>
      <c r="K7" s="255"/>
      <c r="L7" s="255"/>
    </row>
    <row r="8" spans="1:12" ht="7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</row>
    <row r="9" spans="1:12" ht="114.75">
      <c r="A9" s="19">
        <v>1</v>
      </c>
      <c r="B9" s="16">
        <v>10</v>
      </c>
      <c r="C9" s="16">
        <v>1010</v>
      </c>
      <c r="D9" s="199" t="s">
        <v>310</v>
      </c>
      <c r="E9" s="28" t="s">
        <v>275</v>
      </c>
      <c r="F9" s="227">
        <v>47000</v>
      </c>
      <c r="G9" s="106">
        <v>47000</v>
      </c>
      <c r="H9" s="16">
        <v>47000</v>
      </c>
      <c r="I9" s="106"/>
      <c r="J9" s="28" t="s">
        <v>112</v>
      </c>
      <c r="K9" s="106"/>
      <c r="L9" s="70" t="s">
        <v>270</v>
      </c>
    </row>
    <row r="10" spans="1:12" ht="127.5">
      <c r="A10" s="19">
        <v>2</v>
      </c>
      <c r="B10" s="16">
        <v>10</v>
      </c>
      <c r="C10" s="16">
        <v>1010</v>
      </c>
      <c r="D10" s="16">
        <v>6050</v>
      </c>
      <c r="E10" s="28" t="s">
        <v>277</v>
      </c>
      <c r="F10" s="105">
        <v>39040</v>
      </c>
      <c r="G10" s="105">
        <v>39040</v>
      </c>
      <c r="H10" s="28">
        <v>7040</v>
      </c>
      <c r="I10" s="105">
        <v>32000</v>
      </c>
      <c r="J10" s="29" t="s">
        <v>112</v>
      </c>
      <c r="K10" s="28"/>
      <c r="L10" s="19" t="s">
        <v>276</v>
      </c>
    </row>
    <row r="11" spans="1:12" ht="89.25">
      <c r="A11" s="19">
        <v>3</v>
      </c>
      <c r="B11" s="16">
        <v>600</v>
      </c>
      <c r="C11" s="16">
        <v>60016</v>
      </c>
      <c r="D11" s="16">
        <v>6050</v>
      </c>
      <c r="E11" s="28" t="s">
        <v>299</v>
      </c>
      <c r="F11" s="105">
        <v>226000</v>
      </c>
      <c r="G11" s="105">
        <v>226000</v>
      </c>
      <c r="H11" s="28">
        <v>226000</v>
      </c>
      <c r="I11" s="105"/>
      <c r="J11" s="111"/>
      <c r="K11" s="28"/>
      <c r="L11" s="19" t="s">
        <v>272</v>
      </c>
    </row>
    <row r="12" spans="1:12" ht="38.25">
      <c r="A12" s="19">
        <v>4</v>
      </c>
      <c r="B12" s="16">
        <v>600</v>
      </c>
      <c r="C12" s="16">
        <v>60016</v>
      </c>
      <c r="D12" s="16">
        <v>6050</v>
      </c>
      <c r="E12" s="28" t="s">
        <v>296</v>
      </c>
      <c r="F12" s="105">
        <v>6850</v>
      </c>
      <c r="G12" s="105">
        <v>6850</v>
      </c>
      <c r="H12" s="28">
        <v>6850</v>
      </c>
      <c r="I12" s="105"/>
      <c r="J12" s="111"/>
      <c r="K12" s="28"/>
      <c r="L12" s="19" t="s">
        <v>272</v>
      </c>
    </row>
    <row r="13" spans="1:12" ht="114.75">
      <c r="A13" s="19">
        <v>5</v>
      </c>
      <c r="B13" s="16">
        <v>750</v>
      </c>
      <c r="C13" s="16">
        <v>75023</v>
      </c>
      <c r="D13" s="16">
        <v>6060</v>
      </c>
      <c r="E13" s="28" t="s">
        <v>293</v>
      </c>
      <c r="F13" s="105">
        <v>50500</v>
      </c>
      <c r="G13" s="105">
        <v>50500</v>
      </c>
      <c r="H13" s="111">
        <v>50500</v>
      </c>
      <c r="I13" s="106"/>
      <c r="J13" s="29"/>
      <c r="K13" s="16"/>
      <c r="L13" s="19" t="s">
        <v>272</v>
      </c>
    </row>
    <row r="14" spans="1:12" ht="63.75">
      <c r="A14" s="19">
        <v>6</v>
      </c>
      <c r="B14" s="16">
        <v>754</v>
      </c>
      <c r="C14" s="16">
        <v>75412</v>
      </c>
      <c r="D14" s="16">
        <v>6060</v>
      </c>
      <c r="E14" s="28" t="s">
        <v>300</v>
      </c>
      <c r="F14" s="105">
        <v>3400</v>
      </c>
      <c r="G14" s="105">
        <v>3400</v>
      </c>
      <c r="H14" s="111">
        <v>3400</v>
      </c>
      <c r="I14" s="106"/>
      <c r="J14" s="29"/>
      <c r="K14" s="16"/>
      <c r="L14" s="19" t="s">
        <v>276</v>
      </c>
    </row>
    <row r="15" spans="1:12" ht="51">
      <c r="A15" s="19">
        <v>7</v>
      </c>
      <c r="B15" s="16">
        <v>801</v>
      </c>
      <c r="C15" s="16">
        <v>80101</v>
      </c>
      <c r="D15" s="16">
        <v>6050</v>
      </c>
      <c r="E15" s="28" t="s">
        <v>284</v>
      </c>
      <c r="F15" s="105">
        <v>6000</v>
      </c>
      <c r="G15" s="105">
        <v>6000</v>
      </c>
      <c r="H15" s="29">
        <v>6000</v>
      </c>
      <c r="I15" s="106"/>
      <c r="J15" s="29"/>
      <c r="K15" s="16"/>
      <c r="L15" s="19" t="s">
        <v>276</v>
      </c>
    </row>
    <row r="16" spans="1:12" ht="76.5">
      <c r="A16" s="19">
        <v>8</v>
      </c>
      <c r="B16" s="16">
        <v>852</v>
      </c>
      <c r="C16" s="16">
        <v>85203</v>
      </c>
      <c r="D16" s="16">
        <v>6050</v>
      </c>
      <c r="E16" s="28" t="s">
        <v>278</v>
      </c>
      <c r="F16" s="105">
        <v>17500</v>
      </c>
      <c r="G16" s="105">
        <v>17500</v>
      </c>
      <c r="H16" s="28">
        <v>17500</v>
      </c>
      <c r="I16" s="28"/>
      <c r="J16" s="111"/>
      <c r="K16" s="16"/>
      <c r="L16" s="19" t="s">
        <v>276</v>
      </c>
    </row>
    <row r="17" spans="1:12" ht="63.75">
      <c r="A17" s="19">
        <v>9</v>
      </c>
      <c r="B17" s="16">
        <v>852</v>
      </c>
      <c r="C17" s="16">
        <v>85203</v>
      </c>
      <c r="D17" s="16">
        <v>6060</v>
      </c>
      <c r="E17" s="28" t="s">
        <v>298</v>
      </c>
      <c r="F17" s="105">
        <v>37000</v>
      </c>
      <c r="G17" s="105">
        <v>37000</v>
      </c>
      <c r="H17" s="28"/>
      <c r="I17" s="28"/>
      <c r="J17" s="111">
        <v>37000</v>
      </c>
      <c r="K17" s="16"/>
      <c r="L17" s="19" t="s">
        <v>276</v>
      </c>
    </row>
    <row r="18" spans="1:12" ht="63.75">
      <c r="A18" s="19">
        <v>10</v>
      </c>
      <c r="B18" s="16">
        <v>852</v>
      </c>
      <c r="C18" s="16">
        <v>85212</v>
      </c>
      <c r="D18" s="16">
        <v>6060</v>
      </c>
      <c r="E18" s="28" t="s">
        <v>298</v>
      </c>
      <c r="F18" s="105">
        <v>8000</v>
      </c>
      <c r="G18" s="105">
        <v>8000</v>
      </c>
      <c r="H18" s="28"/>
      <c r="I18" s="28"/>
      <c r="J18" s="111">
        <v>8000</v>
      </c>
      <c r="K18" s="16"/>
      <c r="L18" s="19" t="s">
        <v>276</v>
      </c>
    </row>
    <row r="19" spans="1:12" ht="51">
      <c r="A19" s="19">
        <v>11</v>
      </c>
      <c r="B19" s="16">
        <v>900</v>
      </c>
      <c r="C19" s="16">
        <v>90004</v>
      </c>
      <c r="D19" s="16">
        <v>6060</v>
      </c>
      <c r="E19" s="28" t="s">
        <v>297</v>
      </c>
      <c r="F19" s="105">
        <v>14500</v>
      </c>
      <c r="G19" s="105">
        <v>14500</v>
      </c>
      <c r="H19" s="28">
        <v>14500</v>
      </c>
      <c r="I19" s="28"/>
      <c r="J19" s="111"/>
      <c r="K19" s="16"/>
      <c r="L19" s="19" t="s">
        <v>272</v>
      </c>
    </row>
    <row r="20" spans="1:12" ht="25.5">
      <c r="A20" s="19">
        <v>12</v>
      </c>
      <c r="B20" s="16">
        <v>921</v>
      </c>
      <c r="C20" s="16">
        <v>92195</v>
      </c>
      <c r="D20" s="228">
        <v>6050</v>
      </c>
      <c r="E20" s="28" t="s">
        <v>295</v>
      </c>
      <c r="F20" s="106">
        <v>30000</v>
      </c>
      <c r="G20" s="106">
        <v>30000</v>
      </c>
      <c r="H20" s="16">
        <v>30000</v>
      </c>
      <c r="I20" s="106"/>
      <c r="J20" s="29"/>
      <c r="K20" s="106"/>
      <c r="L20" s="19" t="s">
        <v>276</v>
      </c>
    </row>
    <row r="21" spans="1:12" ht="22.5" customHeight="1">
      <c r="A21" s="256" t="s">
        <v>108</v>
      </c>
      <c r="B21" s="256"/>
      <c r="C21" s="256"/>
      <c r="D21" s="256"/>
      <c r="E21" s="256"/>
      <c r="F21" s="223">
        <v>485790</v>
      </c>
      <c r="G21" s="224">
        <v>485790</v>
      </c>
      <c r="H21" s="223">
        <v>408790</v>
      </c>
      <c r="I21" s="109">
        <v>32000</v>
      </c>
      <c r="J21" s="109">
        <v>45000</v>
      </c>
      <c r="K21" s="109"/>
      <c r="L21" s="40" t="s">
        <v>44</v>
      </c>
    </row>
    <row r="22" ht="12.75"/>
    <row r="23" ht="12.75">
      <c r="A23" s="1" t="s">
        <v>65</v>
      </c>
    </row>
    <row r="24" ht="12.75">
      <c r="A24" s="1" t="s">
        <v>62</v>
      </c>
    </row>
    <row r="25" ht="12.75">
      <c r="A25" s="1" t="s">
        <v>63</v>
      </c>
    </row>
    <row r="26" ht="12.75">
      <c r="A26" s="1" t="s">
        <v>64</v>
      </c>
    </row>
    <row r="27" ht="12.75"/>
    <row r="28" ht="12.75">
      <c r="A28" s="44" t="s">
        <v>115</v>
      </c>
    </row>
  </sheetData>
  <mergeCells count="16">
    <mergeCell ref="A21:E21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3"/>
  <headerFooter alignWithMargins="0">
    <oddHeader>&amp;R&amp;9Załącznik nr &amp;A
do uchwały Rady Miejskiej nr XXIX/124/08 
z dnia 29 grudnia 2008r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defaultGridColor="0" colorId="8" workbookViewId="0" topLeftCell="A1">
      <selection activeCell="A1" sqref="A1:J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28.5" customHeight="1">
      <c r="A1" s="289" t="s">
        <v>205</v>
      </c>
      <c r="B1" s="289"/>
      <c r="C1" s="289"/>
      <c r="D1" s="289"/>
      <c r="E1" s="289"/>
      <c r="F1" s="289"/>
      <c r="G1" s="289"/>
      <c r="H1" s="289"/>
      <c r="I1" s="289"/>
      <c r="J1" s="289"/>
    </row>
    <row r="2" ht="12.75">
      <c r="J2" s="6" t="s">
        <v>42</v>
      </c>
    </row>
    <row r="3" spans="1:10" s="2" customFormat="1" ht="20.25" customHeight="1">
      <c r="A3" s="260" t="s">
        <v>2</v>
      </c>
      <c r="B3" s="257" t="s">
        <v>3</v>
      </c>
      <c r="C3" s="257" t="s">
        <v>109</v>
      </c>
      <c r="D3" s="255" t="s">
        <v>97</v>
      </c>
      <c r="E3" s="255" t="s">
        <v>137</v>
      </c>
      <c r="F3" s="255" t="s">
        <v>72</v>
      </c>
      <c r="G3" s="255"/>
      <c r="H3" s="255"/>
      <c r="I3" s="255"/>
      <c r="J3" s="255"/>
    </row>
    <row r="4" spans="1:10" s="2" customFormat="1" ht="20.25" customHeight="1">
      <c r="A4" s="260"/>
      <c r="B4" s="258"/>
      <c r="C4" s="258"/>
      <c r="D4" s="260"/>
      <c r="E4" s="255"/>
      <c r="F4" s="255" t="s">
        <v>95</v>
      </c>
      <c r="G4" s="255" t="s">
        <v>6</v>
      </c>
      <c r="H4" s="255"/>
      <c r="I4" s="255"/>
      <c r="J4" s="255" t="s">
        <v>96</v>
      </c>
    </row>
    <row r="5" spans="1:10" s="2" customFormat="1" ht="65.25" customHeight="1">
      <c r="A5" s="260"/>
      <c r="B5" s="259"/>
      <c r="C5" s="259"/>
      <c r="D5" s="260"/>
      <c r="E5" s="255"/>
      <c r="F5" s="255"/>
      <c r="G5" s="12" t="s">
        <v>93</v>
      </c>
      <c r="H5" s="12" t="s">
        <v>94</v>
      </c>
      <c r="I5" s="12" t="s">
        <v>138</v>
      </c>
      <c r="J5" s="255"/>
    </row>
    <row r="6" spans="1:10" ht="9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ht="12.75">
      <c r="A7" s="184" t="s">
        <v>266</v>
      </c>
      <c r="B7" s="185"/>
      <c r="C7" s="185"/>
      <c r="D7" s="186">
        <v>401467.93</v>
      </c>
      <c r="E7" s="186">
        <v>401467.93</v>
      </c>
      <c r="F7" s="186">
        <v>401467.93</v>
      </c>
      <c r="G7" s="232">
        <v>5342</v>
      </c>
      <c r="H7" s="233">
        <v>947.01</v>
      </c>
      <c r="I7" s="183"/>
      <c r="J7" s="183"/>
    </row>
    <row r="8" spans="1:10" ht="12.75">
      <c r="A8" s="185"/>
      <c r="B8" s="184" t="s">
        <v>269</v>
      </c>
      <c r="C8" s="185"/>
      <c r="D8" s="186">
        <v>401467.93</v>
      </c>
      <c r="E8" s="186">
        <v>401467.93</v>
      </c>
      <c r="F8" s="186">
        <v>401467.93</v>
      </c>
      <c r="G8" s="232">
        <v>5342</v>
      </c>
      <c r="H8" s="233">
        <v>947.01</v>
      </c>
      <c r="I8" s="183"/>
      <c r="J8" s="183"/>
    </row>
    <row r="9" spans="1:10" ht="12.75">
      <c r="A9" s="185"/>
      <c r="B9" s="185"/>
      <c r="C9" s="185">
        <v>2010</v>
      </c>
      <c r="D9" s="186">
        <v>401767.93</v>
      </c>
      <c r="E9" s="185"/>
      <c r="F9" s="185"/>
      <c r="G9" s="183"/>
      <c r="H9" s="183"/>
      <c r="I9" s="183"/>
      <c r="J9" s="183"/>
    </row>
    <row r="10" spans="1:10" ht="12.75">
      <c r="A10" s="183"/>
      <c r="B10" s="183"/>
      <c r="C10" s="183">
        <v>4010</v>
      </c>
      <c r="D10" s="187"/>
      <c r="E10" s="187">
        <v>5342</v>
      </c>
      <c r="F10" s="187">
        <v>5342</v>
      </c>
      <c r="G10" s="187">
        <v>5342</v>
      </c>
      <c r="H10" s="187"/>
      <c r="I10" s="187"/>
      <c r="J10" s="183"/>
    </row>
    <row r="11" spans="1:10" ht="12.75">
      <c r="A11" s="183"/>
      <c r="B11" s="183"/>
      <c r="C11" s="183">
        <v>4110</v>
      </c>
      <c r="D11" s="187"/>
      <c r="E11" s="187">
        <v>816.13</v>
      </c>
      <c r="F11" s="187">
        <v>816.13</v>
      </c>
      <c r="G11" s="187"/>
      <c r="H11" s="187">
        <v>816.13</v>
      </c>
      <c r="I11" s="187"/>
      <c r="J11" s="183"/>
    </row>
    <row r="12" spans="1:10" ht="12.75">
      <c r="A12" s="183"/>
      <c r="B12" s="183"/>
      <c r="C12" s="183">
        <v>4120</v>
      </c>
      <c r="D12" s="187"/>
      <c r="E12" s="187">
        <v>130.88</v>
      </c>
      <c r="F12" s="187">
        <v>130.88</v>
      </c>
      <c r="G12" s="187"/>
      <c r="H12" s="187">
        <v>130.88</v>
      </c>
      <c r="I12" s="187"/>
      <c r="J12" s="183"/>
    </row>
    <row r="13" spans="1:10" ht="12.75">
      <c r="A13" s="183"/>
      <c r="B13" s="183"/>
      <c r="C13" s="183">
        <v>4300</v>
      </c>
      <c r="D13" s="187"/>
      <c r="E13" s="187">
        <v>1582.91</v>
      </c>
      <c r="F13" s="231">
        <v>1582.91</v>
      </c>
      <c r="G13" s="187"/>
      <c r="H13" s="187"/>
      <c r="I13" s="187"/>
      <c r="J13" s="183"/>
    </row>
    <row r="14" spans="1:10" ht="12.75">
      <c r="A14" s="183"/>
      <c r="B14" s="183"/>
      <c r="C14" s="183">
        <v>4430</v>
      </c>
      <c r="D14" s="187"/>
      <c r="E14" s="187">
        <v>393596.01</v>
      </c>
      <c r="F14" s="187">
        <v>393596.01</v>
      </c>
      <c r="G14" s="187"/>
      <c r="H14" s="187"/>
      <c r="I14" s="187"/>
      <c r="J14" s="183"/>
    </row>
    <row r="15" spans="1:10" ht="19.5" customHeight="1">
      <c r="A15" s="130">
        <v>750</v>
      </c>
      <c r="B15" s="130"/>
      <c r="C15" s="130"/>
      <c r="D15" s="188">
        <v>66512</v>
      </c>
      <c r="E15" s="189">
        <v>66512</v>
      </c>
      <c r="F15" s="189">
        <v>66512</v>
      </c>
      <c r="G15" s="189">
        <v>56512</v>
      </c>
      <c r="H15" s="190"/>
      <c r="I15" s="190"/>
      <c r="J15" s="15"/>
    </row>
    <row r="16" spans="1:10" ht="19.5" customHeight="1">
      <c r="A16" s="131"/>
      <c r="B16" s="131">
        <v>75011</v>
      </c>
      <c r="C16" s="131"/>
      <c r="D16" s="191">
        <v>66512</v>
      </c>
      <c r="E16" s="191">
        <v>66512</v>
      </c>
      <c r="F16" s="191">
        <v>66512</v>
      </c>
      <c r="G16" s="192"/>
      <c r="H16" s="192"/>
      <c r="I16" s="192"/>
      <c r="J16" s="16"/>
    </row>
    <row r="17" spans="1:10" ht="19.5" customHeight="1">
      <c r="A17" s="16"/>
      <c r="B17" s="16"/>
      <c r="C17" s="131">
        <v>2010</v>
      </c>
      <c r="D17" s="191">
        <v>66512</v>
      </c>
      <c r="E17" s="192"/>
      <c r="F17" s="192"/>
      <c r="G17" s="192"/>
      <c r="H17" s="192"/>
      <c r="I17" s="192"/>
      <c r="J17" s="16"/>
    </row>
    <row r="18" spans="1:10" ht="19.5" customHeight="1">
      <c r="A18" s="16"/>
      <c r="B18" s="16"/>
      <c r="C18" s="16">
        <v>4010</v>
      </c>
      <c r="D18" s="192"/>
      <c r="E18" s="192">
        <v>56512</v>
      </c>
      <c r="F18" s="192">
        <v>56512</v>
      </c>
      <c r="G18" s="192">
        <v>56512</v>
      </c>
      <c r="H18" s="192"/>
      <c r="I18" s="192"/>
      <c r="J18" s="16"/>
    </row>
    <row r="19" spans="1:10" ht="19.5" customHeight="1">
      <c r="A19" s="16"/>
      <c r="B19" s="16"/>
      <c r="C19" s="16">
        <v>4270</v>
      </c>
      <c r="D19" s="192"/>
      <c r="E19" s="192">
        <v>10000</v>
      </c>
      <c r="F19" s="192">
        <v>10000</v>
      </c>
      <c r="G19" s="192"/>
      <c r="H19" s="192"/>
      <c r="I19" s="192"/>
      <c r="J19" s="16"/>
    </row>
    <row r="20" spans="1:10" ht="19.5" customHeight="1">
      <c r="A20" s="131">
        <v>751</v>
      </c>
      <c r="B20" s="131"/>
      <c r="C20" s="131"/>
      <c r="D20" s="193">
        <v>1054</v>
      </c>
      <c r="E20" s="191">
        <v>1054</v>
      </c>
      <c r="F20" s="191">
        <v>1054</v>
      </c>
      <c r="G20" s="192"/>
      <c r="H20" s="192"/>
      <c r="I20" s="192"/>
      <c r="J20" s="16"/>
    </row>
    <row r="21" spans="1:10" ht="19.5" customHeight="1">
      <c r="A21" s="131"/>
      <c r="B21" s="131">
        <v>75101</v>
      </c>
      <c r="C21" s="131"/>
      <c r="D21" s="191">
        <v>1054</v>
      </c>
      <c r="E21" s="191">
        <v>1054</v>
      </c>
      <c r="F21" s="191">
        <v>1054</v>
      </c>
      <c r="G21" s="192"/>
      <c r="H21" s="192"/>
      <c r="I21" s="192"/>
      <c r="J21" s="16"/>
    </row>
    <row r="22" spans="1:10" ht="19.5" customHeight="1">
      <c r="A22" s="16"/>
      <c r="B22" s="16"/>
      <c r="C22" s="131">
        <v>2010</v>
      </c>
      <c r="D22" s="191">
        <v>1054</v>
      </c>
      <c r="E22" s="192"/>
      <c r="F22" s="192"/>
      <c r="G22" s="192"/>
      <c r="H22" s="192"/>
      <c r="I22" s="192"/>
      <c r="J22" s="16"/>
    </row>
    <row r="23" spans="1:10" ht="19.5" customHeight="1">
      <c r="A23" s="16"/>
      <c r="B23" s="16"/>
      <c r="C23" s="16">
        <v>4210</v>
      </c>
      <c r="D23" s="192"/>
      <c r="E23" s="192">
        <v>1054</v>
      </c>
      <c r="F23" s="192">
        <v>1054</v>
      </c>
      <c r="G23" s="192"/>
      <c r="H23" s="192"/>
      <c r="I23" s="192"/>
      <c r="J23" s="16"/>
    </row>
    <row r="24" spans="1:10" ht="19.5" customHeight="1">
      <c r="A24" s="131">
        <v>754</v>
      </c>
      <c r="B24" s="131"/>
      <c r="C24" s="131"/>
      <c r="D24" s="193">
        <v>500</v>
      </c>
      <c r="E24" s="191">
        <v>500</v>
      </c>
      <c r="F24" s="191">
        <v>500</v>
      </c>
      <c r="G24" s="192"/>
      <c r="H24" s="192"/>
      <c r="I24" s="192"/>
      <c r="J24" s="16"/>
    </row>
    <row r="25" spans="1:10" ht="19.5" customHeight="1">
      <c r="A25" s="131"/>
      <c r="B25" s="131">
        <v>75414</v>
      </c>
      <c r="C25" s="131"/>
      <c r="D25" s="191">
        <v>500</v>
      </c>
      <c r="E25" s="191">
        <v>500</v>
      </c>
      <c r="F25" s="191">
        <v>500</v>
      </c>
      <c r="G25" s="192"/>
      <c r="H25" s="192"/>
      <c r="I25" s="192"/>
      <c r="J25" s="16"/>
    </row>
    <row r="26" spans="1:10" ht="19.5" customHeight="1">
      <c r="A26" s="16"/>
      <c r="B26" s="16"/>
      <c r="C26" s="131">
        <v>2010</v>
      </c>
      <c r="D26" s="191">
        <v>500</v>
      </c>
      <c r="E26" s="192"/>
      <c r="F26" s="192"/>
      <c r="G26" s="192"/>
      <c r="H26" s="192"/>
      <c r="I26" s="192"/>
      <c r="J26" s="16"/>
    </row>
    <row r="27" spans="1:10" ht="19.5" customHeight="1">
      <c r="A27" s="16"/>
      <c r="B27" s="16"/>
      <c r="C27" s="16">
        <v>4300</v>
      </c>
      <c r="D27" s="192"/>
      <c r="E27" s="192">
        <v>500</v>
      </c>
      <c r="F27" s="192">
        <v>500</v>
      </c>
      <c r="G27" s="192"/>
      <c r="H27" s="192"/>
      <c r="I27" s="192"/>
      <c r="J27" s="16"/>
    </row>
    <row r="28" spans="1:10" ht="19.5" customHeight="1">
      <c r="A28" s="132">
        <v>851</v>
      </c>
      <c r="B28" s="132"/>
      <c r="C28" s="132"/>
      <c r="D28" s="194">
        <v>304</v>
      </c>
      <c r="E28" s="194">
        <v>304</v>
      </c>
      <c r="F28" s="194">
        <v>304</v>
      </c>
      <c r="G28" s="196"/>
      <c r="H28" s="196"/>
      <c r="I28" s="196"/>
      <c r="J28" s="30"/>
    </row>
    <row r="29" spans="1:10" ht="19.5" customHeight="1">
      <c r="A29" s="132"/>
      <c r="B29" s="132">
        <v>85195</v>
      </c>
      <c r="C29" s="132"/>
      <c r="D29" s="194">
        <v>304</v>
      </c>
      <c r="E29" s="194">
        <v>304</v>
      </c>
      <c r="F29" s="194">
        <v>304</v>
      </c>
      <c r="G29" s="196"/>
      <c r="H29" s="196"/>
      <c r="I29" s="196"/>
      <c r="J29" s="30"/>
    </row>
    <row r="30" spans="1:10" ht="19.5" customHeight="1">
      <c r="A30" s="132"/>
      <c r="B30" s="132"/>
      <c r="C30" s="132">
        <v>2010</v>
      </c>
      <c r="D30" s="194">
        <v>304</v>
      </c>
      <c r="E30" s="194"/>
      <c r="F30" s="194"/>
      <c r="G30" s="196"/>
      <c r="H30" s="196"/>
      <c r="I30" s="196"/>
      <c r="J30" s="30"/>
    </row>
    <row r="31" spans="1:10" ht="19.5" customHeight="1">
      <c r="A31" s="30"/>
      <c r="B31" s="30"/>
      <c r="C31" s="30">
        <v>4300</v>
      </c>
      <c r="D31" s="196"/>
      <c r="E31" s="196">
        <v>304</v>
      </c>
      <c r="F31" s="196">
        <v>304</v>
      </c>
      <c r="G31" s="196"/>
      <c r="H31" s="196"/>
      <c r="I31" s="196"/>
      <c r="J31" s="30"/>
    </row>
    <row r="32" spans="1:10" ht="19.5" customHeight="1">
      <c r="A32" s="132">
        <v>852</v>
      </c>
      <c r="B32" s="132"/>
      <c r="C32" s="132"/>
      <c r="D32" s="195">
        <v>2991890</v>
      </c>
      <c r="E32" s="195">
        <v>2991890</v>
      </c>
      <c r="F32" s="195">
        <v>2991890</v>
      </c>
      <c r="G32" s="195">
        <v>251257</v>
      </c>
      <c r="H32" s="195">
        <v>45722</v>
      </c>
      <c r="I32" s="195">
        <v>2464233</v>
      </c>
      <c r="J32" s="30"/>
    </row>
    <row r="33" spans="1:10" ht="19.5" customHeight="1">
      <c r="A33" s="132"/>
      <c r="B33" s="132">
        <v>85203</v>
      </c>
      <c r="C33" s="132"/>
      <c r="D33" s="195">
        <v>433000</v>
      </c>
      <c r="E33" s="195">
        <v>433000</v>
      </c>
      <c r="F33" s="194">
        <v>433000</v>
      </c>
      <c r="G33" s="194">
        <v>203994</v>
      </c>
      <c r="H33" s="194">
        <v>37130</v>
      </c>
      <c r="I33" s="196"/>
      <c r="J33" s="30"/>
    </row>
    <row r="34" spans="1:10" ht="19.5" customHeight="1">
      <c r="A34" s="30"/>
      <c r="B34" s="30"/>
      <c r="C34" s="132">
        <v>2010</v>
      </c>
      <c r="D34" s="194">
        <v>396000</v>
      </c>
      <c r="E34" s="196"/>
      <c r="F34" s="196"/>
      <c r="G34" s="196"/>
      <c r="H34" s="196"/>
      <c r="I34" s="196"/>
      <c r="J34" s="30"/>
    </row>
    <row r="35" spans="1:10" ht="19.5" customHeight="1">
      <c r="A35" s="30"/>
      <c r="B35" s="30"/>
      <c r="C35" s="132">
        <v>6310</v>
      </c>
      <c r="D35" s="194">
        <v>37000</v>
      </c>
      <c r="E35" s="196"/>
      <c r="F35" s="196"/>
      <c r="G35" s="196"/>
      <c r="H35" s="196"/>
      <c r="I35" s="196"/>
      <c r="J35" s="30"/>
    </row>
    <row r="36" spans="1:10" ht="19.5" customHeight="1">
      <c r="A36" s="30"/>
      <c r="B36" s="30"/>
      <c r="C36" s="30">
        <v>4010</v>
      </c>
      <c r="D36" s="196"/>
      <c r="E36" s="196">
        <v>193010</v>
      </c>
      <c r="F36" s="196">
        <v>193010</v>
      </c>
      <c r="G36" s="196">
        <v>193010</v>
      </c>
      <c r="H36" s="196"/>
      <c r="I36" s="196"/>
      <c r="J36" s="30"/>
    </row>
    <row r="37" spans="1:10" ht="19.5" customHeight="1">
      <c r="A37" s="30"/>
      <c r="B37" s="30"/>
      <c r="C37" s="30">
        <v>4040</v>
      </c>
      <c r="D37" s="196"/>
      <c r="E37" s="196">
        <v>10984</v>
      </c>
      <c r="F37" s="196">
        <v>10984</v>
      </c>
      <c r="G37" s="196">
        <v>10984</v>
      </c>
      <c r="H37" s="196"/>
      <c r="I37" s="196"/>
      <c r="J37" s="30"/>
    </row>
    <row r="38" spans="1:10" ht="19.5" customHeight="1">
      <c r="A38" s="30"/>
      <c r="B38" s="30"/>
      <c r="C38" s="30">
        <v>4110</v>
      </c>
      <c r="D38" s="196"/>
      <c r="E38" s="196">
        <v>31963</v>
      </c>
      <c r="F38" s="196">
        <v>31963</v>
      </c>
      <c r="G38" s="196"/>
      <c r="H38" s="196">
        <v>31963</v>
      </c>
      <c r="I38" s="196"/>
      <c r="J38" s="30"/>
    </row>
    <row r="39" spans="1:10" ht="19.5" customHeight="1">
      <c r="A39" s="30"/>
      <c r="B39" s="30"/>
      <c r="C39" s="30">
        <v>4120</v>
      </c>
      <c r="D39" s="196"/>
      <c r="E39" s="196">
        <v>5167</v>
      </c>
      <c r="F39" s="196">
        <v>5167</v>
      </c>
      <c r="G39" s="196"/>
      <c r="H39" s="196">
        <v>5167</v>
      </c>
      <c r="I39" s="196"/>
      <c r="J39" s="30"/>
    </row>
    <row r="40" spans="1:10" ht="19.5" customHeight="1">
      <c r="A40" s="30"/>
      <c r="B40" s="30"/>
      <c r="C40" s="30">
        <v>4170</v>
      </c>
      <c r="D40" s="196"/>
      <c r="E40" s="196">
        <v>2870</v>
      </c>
      <c r="F40" s="196">
        <v>2870</v>
      </c>
      <c r="G40" s="196"/>
      <c r="H40" s="196"/>
      <c r="I40" s="196"/>
      <c r="J40" s="30"/>
    </row>
    <row r="41" spans="1:10" ht="19.5" customHeight="1">
      <c r="A41" s="30"/>
      <c r="B41" s="30"/>
      <c r="C41" s="30">
        <v>4210</v>
      </c>
      <c r="D41" s="196"/>
      <c r="E41" s="196">
        <v>63845</v>
      </c>
      <c r="F41" s="196">
        <v>63845</v>
      </c>
      <c r="G41" s="196"/>
      <c r="H41" s="196"/>
      <c r="I41" s="196"/>
      <c r="J41" s="30"/>
    </row>
    <row r="42" spans="1:10" ht="19.5" customHeight="1">
      <c r="A42" s="30"/>
      <c r="B42" s="30"/>
      <c r="C42" s="30">
        <v>4220</v>
      </c>
      <c r="D42" s="196"/>
      <c r="E42" s="196">
        <v>13848</v>
      </c>
      <c r="F42" s="196">
        <v>13848</v>
      </c>
      <c r="G42" s="196"/>
      <c r="H42" s="196"/>
      <c r="I42" s="196"/>
      <c r="J42" s="30"/>
    </row>
    <row r="43" spans="1:10" ht="19.5" customHeight="1">
      <c r="A43" s="30"/>
      <c r="B43" s="30"/>
      <c r="C43" s="30">
        <v>4260</v>
      </c>
      <c r="D43" s="196"/>
      <c r="E43" s="196">
        <v>30535</v>
      </c>
      <c r="F43" s="196">
        <v>30535</v>
      </c>
      <c r="G43" s="196"/>
      <c r="H43" s="196"/>
      <c r="I43" s="196"/>
      <c r="J43" s="30"/>
    </row>
    <row r="44" spans="1:10" ht="19.5" customHeight="1">
      <c r="A44" s="30"/>
      <c r="B44" s="30"/>
      <c r="C44" s="30">
        <v>4300</v>
      </c>
      <c r="D44" s="196"/>
      <c r="E44" s="196">
        <v>25653</v>
      </c>
      <c r="F44" s="196">
        <v>25653</v>
      </c>
      <c r="G44" s="196"/>
      <c r="H44" s="196"/>
      <c r="I44" s="196"/>
      <c r="J44" s="30"/>
    </row>
    <row r="45" spans="1:10" ht="19.5" customHeight="1">
      <c r="A45" s="30"/>
      <c r="B45" s="30"/>
      <c r="C45" s="30">
        <v>4350</v>
      </c>
      <c r="D45" s="196"/>
      <c r="E45" s="196">
        <v>1632</v>
      </c>
      <c r="F45" s="196">
        <v>1632</v>
      </c>
      <c r="G45" s="196"/>
      <c r="H45" s="196"/>
      <c r="I45" s="196"/>
      <c r="J45" s="30"/>
    </row>
    <row r="46" spans="1:10" ht="19.5" customHeight="1">
      <c r="A46" s="30"/>
      <c r="B46" s="30"/>
      <c r="C46" s="30">
        <v>4360</v>
      </c>
      <c r="D46" s="196"/>
      <c r="E46" s="196">
        <v>1385</v>
      </c>
      <c r="F46" s="196">
        <v>1385</v>
      </c>
      <c r="G46" s="196"/>
      <c r="H46" s="196"/>
      <c r="I46" s="196"/>
      <c r="J46" s="30"/>
    </row>
    <row r="47" spans="1:10" ht="19.5" customHeight="1">
      <c r="A47" s="30"/>
      <c r="B47" s="30"/>
      <c r="C47" s="30">
        <v>4370</v>
      </c>
      <c r="D47" s="196"/>
      <c r="E47" s="196">
        <v>1155</v>
      </c>
      <c r="F47" s="196">
        <v>1155</v>
      </c>
      <c r="G47" s="196"/>
      <c r="H47" s="196"/>
      <c r="I47" s="196"/>
      <c r="J47" s="30"/>
    </row>
    <row r="48" spans="1:10" ht="19.5" customHeight="1">
      <c r="A48" s="30"/>
      <c r="B48" s="30"/>
      <c r="C48" s="30">
        <v>4410</v>
      </c>
      <c r="D48" s="196"/>
      <c r="E48" s="196">
        <v>527</v>
      </c>
      <c r="F48" s="196">
        <v>527</v>
      </c>
      <c r="G48" s="196"/>
      <c r="H48" s="196"/>
      <c r="I48" s="196"/>
      <c r="J48" s="30"/>
    </row>
    <row r="49" spans="1:10" ht="19.5" customHeight="1">
      <c r="A49" s="30"/>
      <c r="B49" s="30"/>
      <c r="C49" s="30">
        <v>4430</v>
      </c>
      <c r="D49" s="196"/>
      <c r="E49" s="196">
        <v>5635</v>
      </c>
      <c r="F49" s="196">
        <v>5635</v>
      </c>
      <c r="G49" s="196"/>
      <c r="H49" s="196"/>
      <c r="I49" s="196"/>
      <c r="J49" s="30"/>
    </row>
    <row r="50" spans="1:10" ht="19.5" customHeight="1">
      <c r="A50" s="30"/>
      <c r="B50" s="30"/>
      <c r="C50" s="30">
        <v>4440</v>
      </c>
      <c r="D50" s="196"/>
      <c r="E50" s="196">
        <v>7253</v>
      </c>
      <c r="F50" s="196">
        <v>7253</v>
      </c>
      <c r="G50" s="196"/>
      <c r="H50" s="196"/>
      <c r="I50" s="196"/>
      <c r="J50" s="30"/>
    </row>
    <row r="51" spans="1:10" ht="19.5" customHeight="1">
      <c r="A51" s="30"/>
      <c r="B51" s="30"/>
      <c r="C51" s="30">
        <v>4700</v>
      </c>
      <c r="D51" s="196"/>
      <c r="E51" s="196">
        <v>435</v>
      </c>
      <c r="F51" s="196">
        <v>435</v>
      </c>
      <c r="G51" s="196"/>
      <c r="H51" s="196"/>
      <c r="I51" s="196"/>
      <c r="J51" s="30"/>
    </row>
    <row r="52" spans="1:10" ht="19.5" customHeight="1">
      <c r="A52" s="30"/>
      <c r="B52" s="30"/>
      <c r="C52" s="30">
        <v>4740</v>
      </c>
      <c r="D52" s="196"/>
      <c r="E52" s="196">
        <v>103</v>
      </c>
      <c r="F52" s="196">
        <v>103</v>
      </c>
      <c r="G52" s="196"/>
      <c r="H52" s="196"/>
      <c r="I52" s="196"/>
      <c r="J52" s="30"/>
    </row>
    <row r="53" spans="1:10" ht="19.5" customHeight="1">
      <c r="A53" s="30"/>
      <c r="B53" s="30"/>
      <c r="C53" s="30">
        <v>6050</v>
      </c>
      <c r="D53" s="196"/>
      <c r="E53" s="196">
        <v>37000</v>
      </c>
      <c r="F53" s="196">
        <v>37000</v>
      </c>
      <c r="G53" s="196"/>
      <c r="H53" s="196"/>
      <c r="I53" s="196"/>
      <c r="J53" s="30"/>
    </row>
    <row r="54" spans="1:10" ht="19.5" customHeight="1">
      <c r="A54" s="30"/>
      <c r="B54" s="30"/>
      <c r="C54" s="30"/>
      <c r="D54" s="196"/>
      <c r="E54" s="196"/>
      <c r="F54" s="196"/>
      <c r="G54" s="196"/>
      <c r="H54" s="196"/>
      <c r="I54" s="196"/>
      <c r="J54" s="30"/>
    </row>
    <row r="55" spans="1:10" ht="19.5" customHeight="1">
      <c r="A55" s="30"/>
      <c r="B55" s="132">
        <v>85212</v>
      </c>
      <c r="C55" s="132"/>
      <c r="D55" s="195">
        <v>2140176</v>
      </c>
      <c r="E55" s="194">
        <v>2140176</v>
      </c>
      <c r="F55" s="194">
        <v>2140176</v>
      </c>
      <c r="G55" s="194">
        <v>47263</v>
      </c>
      <c r="H55" s="194">
        <v>8592</v>
      </c>
      <c r="I55" s="194">
        <v>2064718</v>
      </c>
      <c r="J55" s="30"/>
    </row>
    <row r="56" spans="1:10" ht="19.5" customHeight="1">
      <c r="A56" s="30"/>
      <c r="B56" s="30"/>
      <c r="C56" s="132">
        <v>2010</v>
      </c>
      <c r="D56" s="194">
        <v>2132176</v>
      </c>
      <c r="E56" s="196"/>
      <c r="F56" s="196"/>
      <c r="G56" s="196"/>
      <c r="H56" s="196"/>
      <c r="I56" s="196"/>
      <c r="J56" s="30"/>
    </row>
    <row r="57" spans="1:10" ht="19.5" customHeight="1">
      <c r="A57" s="30"/>
      <c r="B57" s="30"/>
      <c r="C57" s="132">
        <v>6310</v>
      </c>
      <c r="D57" s="194">
        <v>8000</v>
      </c>
      <c r="E57" s="196"/>
      <c r="F57" s="196"/>
      <c r="G57" s="196"/>
      <c r="H57" s="196"/>
      <c r="I57" s="196"/>
      <c r="J57" s="30"/>
    </row>
    <row r="58" spans="1:10" ht="19.5" customHeight="1">
      <c r="A58" s="30"/>
      <c r="B58" s="30"/>
      <c r="C58" s="30">
        <v>3110</v>
      </c>
      <c r="D58" s="196"/>
      <c r="E58" s="196">
        <v>2064718</v>
      </c>
      <c r="F58" s="196">
        <v>2064718</v>
      </c>
      <c r="G58" s="196"/>
      <c r="H58" s="196"/>
      <c r="I58" s="196">
        <v>2064718</v>
      </c>
      <c r="J58" s="30"/>
    </row>
    <row r="59" spans="1:10" ht="19.5" customHeight="1">
      <c r="A59" s="30"/>
      <c r="B59" s="30"/>
      <c r="C59" s="30">
        <v>4010</v>
      </c>
      <c r="D59" s="196"/>
      <c r="E59" s="196">
        <v>43500</v>
      </c>
      <c r="F59" s="196">
        <v>43500</v>
      </c>
      <c r="G59" s="196">
        <v>43500</v>
      </c>
      <c r="H59" s="196"/>
      <c r="I59" s="196"/>
      <c r="J59" s="30"/>
    </row>
    <row r="60" spans="1:10" ht="19.5" customHeight="1">
      <c r="A60" s="30"/>
      <c r="B60" s="30"/>
      <c r="C60" s="30">
        <v>4040</v>
      </c>
      <c r="D60" s="196"/>
      <c r="E60" s="196">
        <v>3763</v>
      </c>
      <c r="F60" s="196">
        <v>3763</v>
      </c>
      <c r="G60" s="196">
        <v>3763</v>
      </c>
      <c r="H60" s="196"/>
      <c r="I60" s="196"/>
      <c r="J60" s="30"/>
    </row>
    <row r="61" spans="1:10" ht="19.5" customHeight="1">
      <c r="A61" s="30"/>
      <c r="B61" s="30"/>
      <c r="C61" s="30">
        <v>4110</v>
      </c>
      <c r="D61" s="196"/>
      <c r="E61" s="196">
        <v>7434</v>
      </c>
      <c r="F61" s="196">
        <v>7434</v>
      </c>
      <c r="G61" s="196"/>
      <c r="H61" s="196">
        <v>7434</v>
      </c>
      <c r="I61" s="196"/>
      <c r="J61" s="30"/>
    </row>
    <row r="62" spans="1:10" ht="19.5" customHeight="1">
      <c r="A62" s="30"/>
      <c r="B62" s="30"/>
      <c r="C62" s="30">
        <v>4120</v>
      </c>
      <c r="D62" s="196"/>
      <c r="E62" s="196">
        <v>1158</v>
      </c>
      <c r="F62" s="196">
        <v>1158</v>
      </c>
      <c r="G62" s="196"/>
      <c r="H62" s="196">
        <v>1158</v>
      </c>
      <c r="I62" s="196"/>
      <c r="J62" s="30"/>
    </row>
    <row r="63" spans="1:10" ht="19.5" customHeight="1">
      <c r="A63" s="30"/>
      <c r="B63" s="30"/>
      <c r="C63" s="30">
        <v>4210</v>
      </c>
      <c r="D63" s="196"/>
      <c r="E63" s="196">
        <v>1300</v>
      </c>
      <c r="F63" s="196">
        <v>1300</v>
      </c>
      <c r="G63" s="196"/>
      <c r="H63" s="196"/>
      <c r="I63" s="196"/>
      <c r="J63" s="30"/>
    </row>
    <row r="64" spans="1:10" ht="19.5" customHeight="1">
      <c r="A64" s="30"/>
      <c r="B64" s="30"/>
      <c r="C64" s="30">
        <v>4300</v>
      </c>
      <c r="D64" s="196"/>
      <c r="E64" s="196">
        <v>3256</v>
      </c>
      <c r="F64" s="196">
        <v>3256</v>
      </c>
      <c r="G64" s="196"/>
      <c r="H64" s="196"/>
      <c r="I64" s="196"/>
      <c r="J64" s="30"/>
    </row>
    <row r="65" spans="1:10" ht="19.5" customHeight="1">
      <c r="A65" s="30"/>
      <c r="B65" s="30"/>
      <c r="C65" s="30">
        <v>4370</v>
      </c>
      <c r="D65" s="196"/>
      <c r="E65" s="196">
        <v>1497</v>
      </c>
      <c r="F65" s="196">
        <v>1497</v>
      </c>
      <c r="G65" s="196"/>
      <c r="H65" s="196"/>
      <c r="I65" s="196"/>
      <c r="J65" s="30"/>
    </row>
    <row r="66" spans="1:10" ht="19.5" customHeight="1">
      <c r="A66" s="30"/>
      <c r="B66" s="30"/>
      <c r="C66" s="30">
        <v>4410</v>
      </c>
      <c r="D66" s="196"/>
      <c r="E66" s="196">
        <v>100</v>
      </c>
      <c r="F66" s="196">
        <v>100</v>
      </c>
      <c r="G66" s="196"/>
      <c r="H66" s="196"/>
      <c r="I66" s="196"/>
      <c r="J66" s="30"/>
    </row>
    <row r="67" spans="1:10" ht="19.5" customHeight="1">
      <c r="A67" s="30"/>
      <c r="B67" s="30"/>
      <c r="C67" s="30">
        <v>4440</v>
      </c>
      <c r="D67" s="196"/>
      <c r="E67" s="196">
        <v>1766</v>
      </c>
      <c r="F67" s="196">
        <v>1766</v>
      </c>
      <c r="G67" s="196"/>
      <c r="H67" s="196"/>
      <c r="I67" s="196"/>
      <c r="J67" s="30"/>
    </row>
    <row r="68" spans="1:10" ht="19.5" customHeight="1">
      <c r="A68" s="30"/>
      <c r="B68" s="30"/>
      <c r="C68" s="30">
        <v>4700</v>
      </c>
      <c r="D68" s="196"/>
      <c r="E68" s="196">
        <v>1612</v>
      </c>
      <c r="F68" s="196">
        <v>1612</v>
      </c>
      <c r="G68" s="196"/>
      <c r="H68" s="196"/>
      <c r="I68" s="196"/>
      <c r="J68" s="30"/>
    </row>
    <row r="69" spans="1:10" ht="19.5" customHeight="1">
      <c r="A69" s="30"/>
      <c r="B69" s="30"/>
      <c r="C69" s="30">
        <v>4740</v>
      </c>
      <c r="D69" s="196"/>
      <c r="E69" s="196">
        <v>300</v>
      </c>
      <c r="F69" s="196">
        <v>300</v>
      </c>
      <c r="G69" s="196"/>
      <c r="H69" s="196"/>
      <c r="I69" s="196"/>
      <c r="J69" s="30"/>
    </row>
    <row r="70" spans="1:10" ht="19.5" customHeight="1">
      <c r="A70" s="30"/>
      <c r="B70" s="30"/>
      <c r="C70" s="30">
        <v>4750</v>
      </c>
      <c r="D70" s="196"/>
      <c r="E70" s="196">
        <v>1772</v>
      </c>
      <c r="F70" s="196">
        <v>1772</v>
      </c>
      <c r="G70" s="196"/>
      <c r="H70" s="196"/>
      <c r="I70" s="196"/>
      <c r="J70" s="30"/>
    </row>
    <row r="71" spans="1:10" ht="19.5" customHeight="1">
      <c r="A71" s="30"/>
      <c r="B71" s="30"/>
      <c r="C71" s="30">
        <v>6060</v>
      </c>
      <c r="D71" s="196"/>
      <c r="E71" s="196">
        <v>8000</v>
      </c>
      <c r="F71" s="196">
        <v>8000</v>
      </c>
      <c r="G71" s="196"/>
      <c r="H71" s="196"/>
      <c r="I71" s="196"/>
      <c r="J71" s="30"/>
    </row>
    <row r="72" spans="1:10" ht="19.5" customHeight="1">
      <c r="A72" s="30"/>
      <c r="B72" s="132">
        <v>85213</v>
      </c>
      <c r="C72" s="132"/>
      <c r="D72" s="195">
        <v>19199</v>
      </c>
      <c r="E72" s="194">
        <v>19199</v>
      </c>
      <c r="F72" s="194">
        <v>19199</v>
      </c>
      <c r="G72" s="196"/>
      <c r="H72" s="196"/>
      <c r="I72" s="196"/>
      <c r="J72" s="30"/>
    </row>
    <row r="73" spans="1:10" ht="19.5" customHeight="1">
      <c r="A73" s="30"/>
      <c r="B73" s="30"/>
      <c r="C73" s="132">
        <v>2010</v>
      </c>
      <c r="D73" s="194">
        <v>19199</v>
      </c>
      <c r="E73" s="196"/>
      <c r="F73" s="196"/>
      <c r="G73" s="196"/>
      <c r="H73" s="196"/>
      <c r="I73" s="196"/>
      <c r="J73" s="30"/>
    </row>
    <row r="74" spans="1:10" ht="19.5" customHeight="1">
      <c r="A74" s="30"/>
      <c r="B74" s="30"/>
      <c r="C74" s="30">
        <v>4130</v>
      </c>
      <c r="D74" s="196"/>
      <c r="E74" s="196">
        <v>19199</v>
      </c>
      <c r="F74" s="196">
        <v>19199</v>
      </c>
      <c r="G74" s="196"/>
      <c r="H74" s="196"/>
      <c r="I74" s="196"/>
      <c r="J74" s="30"/>
    </row>
    <row r="75" spans="1:10" ht="19.5" customHeight="1">
      <c r="A75" s="30"/>
      <c r="B75" s="132">
        <v>85214</v>
      </c>
      <c r="C75" s="132"/>
      <c r="D75" s="195">
        <v>399515</v>
      </c>
      <c r="E75" s="194">
        <v>399515</v>
      </c>
      <c r="F75" s="194">
        <v>399515</v>
      </c>
      <c r="G75" s="196"/>
      <c r="H75" s="196"/>
      <c r="I75" s="194">
        <v>399515</v>
      </c>
      <c r="J75" s="30"/>
    </row>
    <row r="76" spans="1:10" ht="19.5" customHeight="1">
      <c r="A76" s="30"/>
      <c r="B76" s="132"/>
      <c r="C76" s="132">
        <v>2010</v>
      </c>
      <c r="D76" s="194">
        <v>396323</v>
      </c>
      <c r="E76" s="194"/>
      <c r="F76" s="194"/>
      <c r="G76" s="196"/>
      <c r="H76" s="196"/>
      <c r="I76" s="196"/>
      <c r="J76" s="30"/>
    </row>
    <row r="77" spans="1:10" ht="19.5" customHeight="1">
      <c r="A77" s="30"/>
      <c r="B77" s="30"/>
      <c r="C77" s="30">
        <v>3110</v>
      </c>
      <c r="D77" s="196"/>
      <c r="E77" s="196">
        <v>399515</v>
      </c>
      <c r="F77" s="196">
        <v>399515</v>
      </c>
      <c r="G77" s="196"/>
      <c r="H77" s="196"/>
      <c r="I77" s="196">
        <v>399515</v>
      </c>
      <c r="J77" s="30"/>
    </row>
    <row r="78" spans="1:10" ht="19.5" customHeight="1" thickBot="1">
      <c r="A78" s="4"/>
      <c r="B78" s="4"/>
      <c r="C78" s="4"/>
      <c r="D78" s="222"/>
      <c r="E78" s="217"/>
      <c r="F78" s="218"/>
      <c r="G78" s="218"/>
      <c r="H78" s="218"/>
      <c r="I78" s="218"/>
      <c r="J78" s="219"/>
    </row>
    <row r="79" spans="1:10" ht="19.5" customHeight="1" thickBot="1">
      <c r="A79" s="133" t="s">
        <v>108</v>
      </c>
      <c r="B79" s="134"/>
      <c r="C79" s="135"/>
      <c r="D79" s="198">
        <v>3461727.93</v>
      </c>
      <c r="E79" s="197">
        <v>3461727.93</v>
      </c>
      <c r="F79" s="99">
        <v>3461727.93</v>
      </c>
      <c r="G79" s="99">
        <v>313111</v>
      </c>
      <c r="H79" s="99">
        <v>46669.01</v>
      </c>
      <c r="I79" s="99">
        <v>2464233</v>
      </c>
      <c r="J79" s="14"/>
    </row>
    <row r="82" ht="14.25">
      <c r="A82" s="44" t="s">
        <v>136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1811023622047245" bottom="0.3937007874015748" header="0.5118110236220472" footer="0.5118110236220472"/>
  <pageSetup horizontalDpi="300" verticalDpi="300" orientation="landscape" paperSize="9" scale="90" r:id="rId1"/>
  <headerFooter alignWithMargins="0">
    <oddHeader>&amp;RZałącznik nr 4
do Uchwały nr XXIX/124/08 Rady Miejskiej w Pieniężnie z dnia 29 grudnia 2008r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1" customWidth="1"/>
  </cols>
  <sheetData>
    <row r="1" spans="1:10" ht="45" customHeight="1">
      <c r="A1" s="289" t="s">
        <v>206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4"/>
      <c r="B3" s="4"/>
      <c r="C3" s="4"/>
      <c r="D3" s="4"/>
      <c r="E3" s="4"/>
      <c r="F3" s="4"/>
      <c r="J3" s="37" t="s">
        <v>42</v>
      </c>
    </row>
    <row r="4" spans="1:10" ht="20.25" customHeight="1">
      <c r="A4" s="260" t="s">
        <v>2</v>
      </c>
      <c r="B4" s="257" t="s">
        <v>3</v>
      </c>
      <c r="C4" s="257" t="s">
        <v>109</v>
      </c>
      <c r="D4" s="255" t="s">
        <v>97</v>
      </c>
      <c r="E4" s="255" t="s">
        <v>137</v>
      </c>
      <c r="F4" s="255" t="s">
        <v>72</v>
      </c>
      <c r="G4" s="255"/>
      <c r="H4" s="255"/>
      <c r="I4" s="255"/>
      <c r="J4" s="255"/>
    </row>
    <row r="5" spans="1:10" ht="18" customHeight="1">
      <c r="A5" s="260"/>
      <c r="B5" s="258"/>
      <c r="C5" s="258"/>
      <c r="D5" s="260"/>
      <c r="E5" s="255"/>
      <c r="F5" s="255" t="s">
        <v>95</v>
      </c>
      <c r="G5" s="255" t="s">
        <v>6</v>
      </c>
      <c r="H5" s="255"/>
      <c r="I5" s="255"/>
      <c r="J5" s="255" t="s">
        <v>96</v>
      </c>
    </row>
    <row r="6" spans="1:10" ht="69" customHeight="1">
      <c r="A6" s="260"/>
      <c r="B6" s="259"/>
      <c r="C6" s="259"/>
      <c r="D6" s="260"/>
      <c r="E6" s="255"/>
      <c r="F6" s="255"/>
      <c r="G6" s="12" t="s">
        <v>93</v>
      </c>
      <c r="H6" s="12" t="s">
        <v>94</v>
      </c>
      <c r="I6" s="12" t="s">
        <v>138</v>
      </c>
      <c r="J6" s="255"/>
    </row>
    <row r="7" spans="1:10" ht="8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ht="19.5" customHeight="1">
      <c r="A8" s="39">
        <v>852</v>
      </c>
      <c r="B8" s="39"/>
      <c r="C8" s="39"/>
      <c r="D8" s="99">
        <v>139483</v>
      </c>
      <c r="E8" s="99">
        <v>139483</v>
      </c>
      <c r="F8" s="99">
        <v>139483</v>
      </c>
      <c r="G8" s="39"/>
      <c r="H8" s="14"/>
      <c r="I8" s="14"/>
      <c r="J8" s="14"/>
    </row>
    <row r="9" spans="1:10" ht="19.5" customHeight="1">
      <c r="A9" s="39"/>
      <c r="B9" s="39">
        <v>85295</v>
      </c>
      <c r="C9" s="39"/>
      <c r="D9" s="99">
        <v>139483</v>
      </c>
      <c r="E9" s="99">
        <v>139483</v>
      </c>
      <c r="F9" s="99">
        <v>139483</v>
      </c>
      <c r="G9" s="39"/>
      <c r="H9" s="14"/>
      <c r="I9" s="14"/>
      <c r="J9" s="14"/>
    </row>
    <row r="10" spans="1:10" ht="19.5" customHeight="1">
      <c r="A10" s="14"/>
      <c r="B10" s="14"/>
      <c r="C10" s="14">
        <v>2023</v>
      </c>
      <c r="D10" s="98">
        <v>139483</v>
      </c>
      <c r="E10" s="98"/>
      <c r="F10" s="98"/>
      <c r="G10" s="14"/>
      <c r="H10" s="14"/>
      <c r="I10" s="14"/>
      <c r="J10" s="14"/>
    </row>
    <row r="11" spans="1:10" ht="19.5" customHeight="1">
      <c r="A11" s="14"/>
      <c r="B11" s="14"/>
      <c r="C11" s="14">
        <v>2833</v>
      </c>
      <c r="D11" s="98"/>
      <c r="E11" s="100">
        <v>72760</v>
      </c>
      <c r="F11" s="100">
        <v>72760</v>
      </c>
      <c r="G11" s="14"/>
      <c r="H11" s="14"/>
      <c r="I11" s="14"/>
      <c r="J11" s="14"/>
    </row>
    <row r="12" spans="1:10" ht="19.5" customHeight="1">
      <c r="A12" s="14"/>
      <c r="B12" s="14"/>
      <c r="C12" s="14">
        <v>4173</v>
      </c>
      <c r="D12" s="218"/>
      <c r="E12" s="218">
        <v>22718</v>
      </c>
      <c r="F12" s="218">
        <v>22718</v>
      </c>
      <c r="G12" s="219"/>
      <c r="H12" s="219"/>
      <c r="I12" s="219"/>
      <c r="J12" s="219"/>
    </row>
    <row r="13" spans="1:10" ht="19.5" customHeight="1">
      <c r="A13" s="14"/>
      <c r="B13" s="14"/>
      <c r="C13" s="14">
        <v>4213</v>
      </c>
      <c r="D13" s="98"/>
      <c r="E13" s="98">
        <v>945</v>
      </c>
      <c r="F13" s="98">
        <v>945</v>
      </c>
      <c r="G13" s="14"/>
      <c r="H13" s="14"/>
      <c r="I13" s="14"/>
      <c r="J13" s="14"/>
    </row>
    <row r="14" spans="1:10" ht="19.5" customHeight="1">
      <c r="A14" s="14"/>
      <c r="B14" s="14"/>
      <c r="C14" s="14">
        <v>4223</v>
      </c>
      <c r="D14" s="98"/>
      <c r="E14" s="98">
        <v>5083.81</v>
      </c>
      <c r="F14" s="98">
        <v>5083.81</v>
      </c>
      <c r="G14" s="14"/>
      <c r="H14" s="14"/>
      <c r="I14" s="14"/>
      <c r="J14" s="14"/>
    </row>
    <row r="15" spans="1:10" ht="19.5" customHeight="1">
      <c r="A15" s="14"/>
      <c r="B15" s="14"/>
      <c r="C15" s="14">
        <v>4243</v>
      </c>
      <c r="D15" s="98"/>
      <c r="E15" s="98">
        <v>14450</v>
      </c>
      <c r="F15" s="98">
        <v>14450</v>
      </c>
      <c r="G15" s="14"/>
      <c r="H15" s="14"/>
      <c r="I15" s="14"/>
      <c r="J15" s="14"/>
    </row>
    <row r="16" spans="1:10" ht="19.5" customHeight="1">
      <c r="A16" s="14"/>
      <c r="B16" s="14"/>
      <c r="C16" s="14">
        <v>4303</v>
      </c>
      <c r="D16" s="98"/>
      <c r="E16" s="98">
        <v>23366.19</v>
      </c>
      <c r="F16" s="98">
        <v>23366.19</v>
      </c>
      <c r="G16" s="14"/>
      <c r="H16" s="14"/>
      <c r="I16" s="14"/>
      <c r="J16" s="14"/>
    </row>
    <row r="17" spans="1:10" ht="19.5" customHeight="1">
      <c r="A17" s="14"/>
      <c r="B17" s="14"/>
      <c r="C17" s="14">
        <v>4433</v>
      </c>
      <c r="D17" s="98"/>
      <c r="E17" s="98">
        <v>160</v>
      </c>
      <c r="F17" s="98">
        <v>160</v>
      </c>
      <c r="G17" s="14"/>
      <c r="H17" s="14"/>
      <c r="I17" s="14"/>
      <c r="J17" s="14"/>
    </row>
    <row r="18" spans="1:10" ht="19.5" customHeight="1">
      <c r="A18" s="39">
        <v>853</v>
      </c>
      <c r="B18" s="39"/>
      <c r="C18" s="39"/>
      <c r="D18" s="99">
        <v>193809.74</v>
      </c>
      <c r="E18" s="99">
        <v>193809.74</v>
      </c>
      <c r="F18" s="99">
        <v>193809.74</v>
      </c>
      <c r="G18" s="14"/>
      <c r="H18" s="14"/>
      <c r="I18" s="14"/>
      <c r="J18" s="14"/>
    </row>
    <row r="19" spans="1:10" ht="19.5" customHeight="1">
      <c r="A19" s="39"/>
      <c r="B19" s="39">
        <v>85395</v>
      </c>
      <c r="C19" s="39"/>
      <c r="D19" s="99">
        <v>193809.74</v>
      </c>
      <c r="E19" s="99">
        <v>193809.74</v>
      </c>
      <c r="F19" s="99">
        <v>193809.74</v>
      </c>
      <c r="G19" s="14"/>
      <c r="H19" s="14"/>
      <c r="I19" s="14"/>
      <c r="J19" s="14"/>
    </row>
    <row r="20" spans="1:10" ht="19.5" customHeight="1">
      <c r="A20" s="14"/>
      <c r="B20" s="14"/>
      <c r="C20" s="14">
        <v>2008</v>
      </c>
      <c r="D20" s="98">
        <v>183070.22</v>
      </c>
      <c r="E20" s="98">
        <v>183070.22</v>
      </c>
      <c r="F20" s="98">
        <v>183070.22</v>
      </c>
      <c r="G20" s="14"/>
      <c r="H20" s="14"/>
      <c r="I20" s="14"/>
      <c r="J20" s="14"/>
    </row>
    <row r="21" spans="1:10" ht="19.5" customHeight="1">
      <c r="A21" s="14"/>
      <c r="B21" s="14"/>
      <c r="C21" s="14">
        <v>2009</v>
      </c>
      <c r="D21" s="98">
        <v>10739.52</v>
      </c>
      <c r="E21" s="98">
        <v>10739.52</v>
      </c>
      <c r="F21" s="98">
        <v>10739.52</v>
      </c>
      <c r="G21" s="14"/>
      <c r="H21" s="14"/>
      <c r="I21" s="14"/>
      <c r="J21" s="14"/>
    </row>
    <row r="22" spans="1:10" ht="19.5" customHeight="1">
      <c r="A22" s="14"/>
      <c r="B22" s="14"/>
      <c r="C22" s="14">
        <v>4018</v>
      </c>
      <c r="D22" s="98"/>
      <c r="E22" s="98">
        <v>17132.23</v>
      </c>
      <c r="F22" s="98">
        <v>17132.23</v>
      </c>
      <c r="G22" s="98">
        <v>17132.23</v>
      </c>
      <c r="H22" s="98"/>
      <c r="I22" s="14"/>
      <c r="J22" s="14"/>
    </row>
    <row r="23" spans="1:10" ht="19.5" customHeight="1">
      <c r="A23" s="14"/>
      <c r="B23" s="14"/>
      <c r="C23" s="14">
        <v>4019</v>
      </c>
      <c r="D23" s="98"/>
      <c r="E23" s="98">
        <v>1007.77</v>
      </c>
      <c r="F23" s="98">
        <v>1007.77</v>
      </c>
      <c r="G23" s="98">
        <v>1007.77</v>
      </c>
      <c r="H23" s="98"/>
      <c r="I23" s="14"/>
      <c r="J23" s="14"/>
    </row>
    <row r="24" spans="1:10" ht="19.5" customHeight="1">
      <c r="A24" s="14"/>
      <c r="B24" s="14"/>
      <c r="C24" s="14">
        <v>4118</v>
      </c>
      <c r="D24" s="98"/>
      <c r="E24" s="98">
        <v>1060.73</v>
      </c>
      <c r="F24" s="98">
        <v>1060.73</v>
      </c>
      <c r="G24" s="98"/>
      <c r="H24" s="98">
        <v>1060.73</v>
      </c>
      <c r="I24" s="14"/>
      <c r="J24" s="14"/>
    </row>
    <row r="25" spans="1:10" ht="19.5" customHeight="1">
      <c r="A25" s="14"/>
      <c r="B25" s="14"/>
      <c r="C25" s="14">
        <v>4119</v>
      </c>
      <c r="D25" s="98"/>
      <c r="E25" s="98">
        <v>62.4</v>
      </c>
      <c r="F25" s="98">
        <v>62.4</v>
      </c>
      <c r="G25" s="98"/>
      <c r="H25" s="98">
        <v>62.4</v>
      </c>
      <c r="I25" s="14"/>
      <c r="J25" s="14"/>
    </row>
    <row r="26" spans="1:10" ht="19.5" customHeight="1">
      <c r="A26" s="14"/>
      <c r="B26" s="14"/>
      <c r="C26" s="14">
        <v>4128</v>
      </c>
      <c r="D26" s="98"/>
      <c r="E26" s="98">
        <v>165.21</v>
      </c>
      <c r="F26" s="98">
        <v>165.21</v>
      </c>
      <c r="G26" s="98"/>
      <c r="H26" s="98">
        <v>165.21</v>
      </c>
      <c r="I26" s="14"/>
      <c r="J26" s="14"/>
    </row>
    <row r="27" spans="1:10" ht="19.5" customHeight="1">
      <c r="A27" s="14"/>
      <c r="B27" s="14"/>
      <c r="C27" s="14">
        <v>4129</v>
      </c>
      <c r="D27" s="98"/>
      <c r="E27" s="98">
        <v>9.72</v>
      </c>
      <c r="F27" s="98">
        <v>9.72</v>
      </c>
      <c r="G27" s="98"/>
      <c r="H27" s="98">
        <v>9.72</v>
      </c>
      <c r="I27" s="14"/>
      <c r="J27" s="14"/>
    </row>
    <row r="28" spans="1:10" ht="19.5" customHeight="1">
      <c r="A28" s="14"/>
      <c r="B28" s="14"/>
      <c r="C28" s="14">
        <v>4218</v>
      </c>
      <c r="D28" s="98"/>
      <c r="E28" s="98">
        <v>8556.19</v>
      </c>
      <c r="F28" s="98">
        <v>8556.19</v>
      </c>
      <c r="G28" s="14"/>
      <c r="H28" s="14"/>
      <c r="I28" s="14"/>
      <c r="J28" s="14"/>
    </row>
    <row r="29" spans="1:10" ht="19.5" customHeight="1">
      <c r="A29" s="212"/>
      <c r="B29" s="212"/>
      <c r="C29" s="219">
        <v>4219</v>
      </c>
      <c r="D29" s="98"/>
      <c r="E29" s="214">
        <v>503.31</v>
      </c>
      <c r="F29" s="215">
        <v>503.31</v>
      </c>
      <c r="G29" s="212"/>
      <c r="H29" s="212"/>
      <c r="I29" s="212"/>
      <c r="J29" s="212"/>
    </row>
    <row r="30" spans="1:10" ht="19.5" customHeight="1">
      <c r="A30" s="14"/>
      <c r="B30" s="14"/>
      <c r="C30" s="14">
        <v>4308</v>
      </c>
      <c r="D30" s="213"/>
      <c r="E30" s="214">
        <v>147797.9</v>
      </c>
      <c r="F30" s="215">
        <v>147797.9</v>
      </c>
      <c r="G30" s="212"/>
      <c r="H30" s="212"/>
      <c r="I30" s="212"/>
      <c r="J30" s="212"/>
    </row>
    <row r="31" spans="1:10" ht="19.5" customHeight="1">
      <c r="A31" s="210"/>
      <c r="B31" s="14"/>
      <c r="C31" s="211">
        <v>4309</v>
      </c>
      <c r="D31" s="98"/>
      <c r="E31" s="214">
        <v>8664.68</v>
      </c>
      <c r="F31" s="215">
        <v>8664.68</v>
      </c>
      <c r="G31" s="212"/>
      <c r="H31" s="212"/>
      <c r="I31" s="212"/>
      <c r="J31" s="212"/>
    </row>
    <row r="32" spans="1:10" ht="19.5" customHeight="1">
      <c r="A32" s="210"/>
      <c r="B32" s="14"/>
      <c r="C32" s="211">
        <v>4378</v>
      </c>
      <c r="D32" s="215"/>
      <c r="E32" s="214">
        <v>236.11</v>
      </c>
      <c r="F32" s="215">
        <v>236.11</v>
      </c>
      <c r="G32" s="212"/>
      <c r="H32" s="212"/>
      <c r="I32" s="212"/>
      <c r="J32" s="212"/>
    </row>
    <row r="33" spans="1:10" ht="19.5" customHeight="1">
      <c r="A33" s="210"/>
      <c r="B33" s="14"/>
      <c r="C33" s="211">
        <v>4379</v>
      </c>
      <c r="D33" s="215"/>
      <c r="E33" s="214">
        <v>13.89</v>
      </c>
      <c r="F33" s="215">
        <v>13.89</v>
      </c>
      <c r="G33" s="212"/>
      <c r="H33" s="212"/>
      <c r="I33" s="212"/>
      <c r="J33" s="212"/>
    </row>
    <row r="34" spans="1:10" ht="19.5" customHeight="1">
      <c r="A34" s="210"/>
      <c r="B34" s="14"/>
      <c r="C34" s="211">
        <v>4418</v>
      </c>
      <c r="D34" s="98"/>
      <c r="E34" s="214">
        <v>7229.73</v>
      </c>
      <c r="F34" s="215">
        <v>7229.73</v>
      </c>
      <c r="G34" s="212"/>
      <c r="H34" s="212"/>
      <c r="I34" s="212"/>
      <c r="J34" s="212"/>
    </row>
    <row r="35" spans="1:10" ht="19.5" customHeight="1">
      <c r="A35" s="14"/>
      <c r="B35" s="220"/>
      <c r="C35" s="14">
        <v>4419</v>
      </c>
      <c r="D35" s="216"/>
      <c r="E35" s="98">
        <v>425.27</v>
      </c>
      <c r="F35" s="98">
        <v>425.27</v>
      </c>
      <c r="G35" s="14"/>
      <c r="H35" s="14"/>
      <c r="I35" s="14"/>
      <c r="J35" s="14"/>
    </row>
    <row r="36" spans="1:10" ht="19.5" customHeight="1">
      <c r="A36" s="14"/>
      <c r="B36" s="220"/>
      <c r="C36" s="14">
        <v>4268</v>
      </c>
      <c r="D36" s="216"/>
      <c r="E36" s="98">
        <v>613.89</v>
      </c>
      <c r="F36" s="98">
        <v>613.89</v>
      </c>
      <c r="G36" s="14"/>
      <c r="H36" s="14"/>
      <c r="I36" s="14"/>
      <c r="J36" s="14"/>
    </row>
    <row r="37" spans="1:10" ht="19.5" customHeight="1">
      <c r="A37" s="14"/>
      <c r="B37" s="220"/>
      <c r="C37" s="14">
        <v>4269</v>
      </c>
      <c r="D37" s="216"/>
      <c r="E37" s="98">
        <v>36.11</v>
      </c>
      <c r="F37" s="98">
        <v>36.11</v>
      </c>
      <c r="G37" s="14"/>
      <c r="H37" s="14"/>
      <c r="I37" s="14"/>
      <c r="J37" s="14"/>
    </row>
    <row r="38" spans="1:10" ht="19.5" customHeight="1">
      <c r="A38" s="14"/>
      <c r="B38" s="220"/>
      <c r="C38" s="14">
        <v>4448</v>
      </c>
      <c r="D38" s="216"/>
      <c r="E38" s="98">
        <v>278.23</v>
      </c>
      <c r="F38" s="98">
        <v>278.23</v>
      </c>
      <c r="G38" s="14"/>
      <c r="H38" s="14"/>
      <c r="I38" s="14"/>
      <c r="J38" s="14"/>
    </row>
    <row r="39" spans="1:10" ht="19.5" customHeight="1" thickBot="1">
      <c r="A39" s="14"/>
      <c r="B39" s="220"/>
      <c r="C39" s="14">
        <v>4449</v>
      </c>
      <c r="D39" s="216"/>
      <c r="E39" s="98">
        <v>16.37</v>
      </c>
      <c r="F39" s="98">
        <v>16.37</v>
      </c>
      <c r="G39" s="14"/>
      <c r="H39" s="14"/>
      <c r="I39" s="14"/>
      <c r="J39" s="14"/>
    </row>
    <row r="40" spans="1:10" ht="24.75" customHeight="1" thickBot="1">
      <c r="A40" s="290" t="s">
        <v>108</v>
      </c>
      <c r="B40" s="291"/>
      <c r="C40" s="292"/>
      <c r="D40" s="221">
        <v>333292.74</v>
      </c>
      <c r="E40" s="234">
        <v>333292.74</v>
      </c>
      <c r="F40" s="234">
        <v>333292.74</v>
      </c>
      <c r="G40" s="234">
        <v>18140</v>
      </c>
      <c r="H40" s="234">
        <v>2980.6</v>
      </c>
      <c r="I40" s="234"/>
      <c r="J40" s="235"/>
    </row>
    <row r="44" ht="14.25">
      <c r="A44" s="44" t="s">
        <v>136</v>
      </c>
    </row>
  </sheetData>
  <mergeCells count="11">
    <mergeCell ref="A40:C40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4a
do Uchwały  nr XXIX/124/08 Rady Miejskiej w Pieniężnie z dnia 29 grudnia 2008r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E1"/>
    </sheetView>
  </sheetViews>
  <sheetFormatPr defaultColWidth="9.00390625" defaultRowHeight="12.75"/>
  <cols>
    <col min="1" max="1" width="4.75390625" style="1" bestFit="1" customWidth="1"/>
    <col min="2" max="2" width="44.00390625" style="1" customWidth="1"/>
    <col min="3" max="3" width="20.25390625" style="1" customWidth="1"/>
    <col min="4" max="4" width="16.25390625" style="1" hidden="1" customWidth="1"/>
    <col min="5" max="5" width="20.00390625" style="1" customWidth="1"/>
    <col min="6" max="16384" width="9.125" style="1" customWidth="1"/>
  </cols>
  <sheetData>
    <row r="1" spans="1:5" ht="15" customHeight="1">
      <c r="A1" s="286" t="s">
        <v>119</v>
      </c>
      <c r="B1" s="286"/>
      <c r="C1" s="286"/>
      <c r="D1" s="286"/>
      <c r="E1" s="286"/>
    </row>
    <row r="2" spans="1:5" ht="15" customHeight="1">
      <c r="A2" s="286" t="s">
        <v>204</v>
      </c>
      <c r="B2" s="286"/>
      <c r="C2" s="286"/>
      <c r="D2" s="286"/>
      <c r="E2" s="286"/>
    </row>
    <row r="4" ht="13.5" thickBot="1">
      <c r="E4" s="7" t="s">
        <v>42</v>
      </c>
    </row>
    <row r="5" spans="1:5" ht="15.75" thickBot="1">
      <c r="A5" s="45" t="s">
        <v>120</v>
      </c>
      <c r="B5" s="45" t="s">
        <v>5</v>
      </c>
      <c r="C5" s="45" t="s">
        <v>121</v>
      </c>
      <c r="D5" s="252" t="s">
        <v>8</v>
      </c>
      <c r="E5" s="254"/>
    </row>
    <row r="6" spans="1:5" ht="15">
      <c r="A6" s="46"/>
      <c r="B6" s="46"/>
      <c r="C6" s="46" t="s">
        <v>4</v>
      </c>
      <c r="D6" s="47"/>
      <c r="E6" s="48" t="s">
        <v>123</v>
      </c>
    </row>
    <row r="7" spans="1:5" ht="15.75" thickBot="1">
      <c r="A7" s="46"/>
      <c r="B7" s="46"/>
      <c r="C7" s="46"/>
      <c r="D7" s="49"/>
      <c r="E7" s="49" t="s">
        <v>56</v>
      </c>
    </row>
    <row r="8" spans="1:5" ht="9" customHeight="1" thickBot="1">
      <c r="A8" s="50">
        <v>1</v>
      </c>
      <c r="B8" s="50">
        <v>2</v>
      </c>
      <c r="C8" s="50">
        <v>3</v>
      </c>
      <c r="D8" s="50"/>
      <c r="E8" s="50">
        <v>5</v>
      </c>
    </row>
    <row r="9" spans="1:5" ht="19.5" customHeight="1" thickBot="1">
      <c r="A9" s="51" t="s">
        <v>12</v>
      </c>
      <c r="B9" s="52" t="s">
        <v>124</v>
      </c>
      <c r="C9" s="51"/>
      <c r="D9" s="112"/>
      <c r="E9" s="229">
        <v>17656326.45</v>
      </c>
    </row>
    <row r="10" spans="1:5" ht="19.5" customHeight="1" thickBot="1">
      <c r="A10" s="53" t="s">
        <v>13</v>
      </c>
      <c r="B10" s="54" t="s">
        <v>67</v>
      </c>
      <c r="C10" s="60"/>
      <c r="D10" s="180"/>
      <c r="E10" s="230">
        <v>17474961.67</v>
      </c>
    </row>
    <row r="11" spans="1:5" ht="19.5" customHeight="1">
      <c r="A11" s="53"/>
      <c r="B11" s="54" t="s">
        <v>125</v>
      </c>
      <c r="C11" s="61"/>
      <c r="D11" s="62"/>
      <c r="E11" s="62"/>
    </row>
    <row r="12" spans="1:5" ht="19.5" customHeight="1" thickBot="1">
      <c r="A12" s="55"/>
      <c r="B12" s="56" t="s">
        <v>126</v>
      </c>
      <c r="C12" s="55"/>
      <c r="D12" s="137"/>
      <c r="E12" s="236">
        <v>181364.78</v>
      </c>
    </row>
    <row r="13" spans="1:5" ht="19.5" customHeight="1" thickBot="1">
      <c r="A13" s="45" t="s">
        <v>10</v>
      </c>
      <c r="B13" s="57" t="s">
        <v>127</v>
      </c>
      <c r="C13" s="58"/>
      <c r="D13" s="59"/>
      <c r="E13" s="237"/>
    </row>
    <row r="14" spans="1:5" ht="19.5" customHeight="1" thickBot="1">
      <c r="A14" s="287" t="s">
        <v>26</v>
      </c>
      <c r="B14" s="288"/>
      <c r="C14" s="60"/>
      <c r="D14" s="136"/>
      <c r="E14" s="238">
        <v>451247.22</v>
      </c>
    </row>
    <row r="15" spans="1:5" ht="19.5" customHeight="1">
      <c r="A15" s="61" t="s">
        <v>12</v>
      </c>
      <c r="B15" s="62" t="s">
        <v>20</v>
      </c>
      <c r="C15" s="61" t="s">
        <v>27</v>
      </c>
      <c r="D15" s="138"/>
      <c r="E15" s="239"/>
    </row>
    <row r="16" spans="1:5" ht="19.5" customHeight="1">
      <c r="A16" s="53" t="s">
        <v>13</v>
      </c>
      <c r="B16" s="54" t="s">
        <v>21</v>
      </c>
      <c r="C16" s="53" t="s">
        <v>27</v>
      </c>
      <c r="D16" s="113"/>
      <c r="E16" s="113">
        <v>32000</v>
      </c>
    </row>
    <row r="17" spans="1:5" ht="49.5" customHeight="1">
      <c r="A17" s="53" t="s">
        <v>14</v>
      </c>
      <c r="B17" s="63" t="s">
        <v>128</v>
      </c>
      <c r="C17" s="53" t="s">
        <v>48</v>
      </c>
      <c r="D17" s="54"/>
      <c r="E17" s="113"/>
    </row>
    <row r="18" spans="1:5" ht="19.5" customHeight="1">
      <c r="A18" s="53" t="s">
        <v>1</v>
      </c>
      <c r="B18" s="54" t="s">
        <v>29</v>
      </c>
      <c r="C18" s="53" t="s">
        <v>49</v>
      </c>
      <c r="D18" s="54"/>
      <c r="E18" s="54"/>
    </row>
    <row r="19" spans="1:5" ht="19.5" customHeight="1">
      <c r="A19" s="53" t="s">
        <v>19</v>
      </c>
      <c r="B19" s="54" t="s">
        <v>129</v>
      </c>
      <c r="C19" s="53" t="s">
        <v>50</v>
      </c>
      <c r="D19" s="54"/>
      <c r="E19" s="54"/>
    </row>
    <row r="20" spans="1:5" ht="19.5" customHeight="1">
      <c r="A20" s="53" t="s">
        <v>22</v>
      </c>
      <c r="B20" s="54" t="s">
        <v>23</v>
      </c>
      <c r="C20" s="53" t="s">
        <v>28</v>
      </c>
      <c r="D20" s="54"/>
      <c r="E20" s="54"/>
    </row>
    <row r="21" spans="1:5" ht="19.5" customHeight="1">
      <c r="A21" s="53" t="s">
        <v>25</v>
      </c>
      <c r="B21" s="54" t="s">
        <v>130</v>
      </c>
      <c r="C21" s="53" t="s">
        <v>32</v>
      </c>
      <c r="D21" s="54"/>
      <c r="E21" s="54"/>
    </row>
    <row r="22" spans="1:5" ht="19.5" customHeight="1">
      <c r="A22" s="53" t="s">
        <v>31</v>
      </c>
      <c r="B22" s="54" t="s">
        <v>47</v>
      </c>
      <c r="C22" s="53" t="s">
        <v>131</v>
      </c>
      <c r="D22" s="54"/>
      <c r="E22" s="54"/>
    </row>
    <row r="23" spans="1:5" ht="19.5" customHeight="1" thickBot="1">
      <c r="A23" s="51" t="s">
        <v>45</v>
      </c>
      <c r="B23" s="52" t="s">
        <v>46</v>
      </c>
      <c r="C23" s="51" t="s">
        <v>30</v>
      </c>
      <c r="D23" s="52"/>
      <c r="E23" s="112">
        <v>419247.22</v>
      </c>
    </row>
    <row r="24" spans="1:5" ht="19.5" customHeight="1" thickBot="1">
      <c r="A24" s="287" t="s">
        <v>132</v>
      </c>
      <c r="B24" s="288"/>
      <c r="C24" s="60"/>
      <c r="D24" s="136"/>
      <c r="E24" s="136">
        <v>632612</v>
      </c>
    </row>
    <row r="25" spans="1:5" ht="19.5" customHeight="1">
      <c r="A25" s="64" t="s">
        <v>12</v>
      </c>
      <c r="B25" s="65" t="s">
        <v>51</v>
      </c>
      <c r="C25" s="64" t="s">
        <v>34</v>
      </c>
      <c r="D25" s="139"/>
      <c r="E25" s="139">
        <v>539012</v>
      </c>
    </row>
    <row r="26" spans="1:5" ht="19.5" customHeight="1">
      <c r="A26" s="53" t="s">
        <v>13</v>
      </c>
      <c r="B26" s="54" t="s">
        <v>33</v>
      </c>
      <c r="C26" s="53" t="s">
        <v>34</v>
      </c>
      <c r="D26" s="113"/>
      <c r="E26" s="113">
        <v>93600</v>
      </c>
    </row>
    <row r="27" spans="1:5" ht="49.5" customHeight="1">
      <c r="A27" s="53" t="s">
        <v>14</v>
      </c>
      <c r="B27" s="63" t="s">
        <v>135</v>
      </c>
      <c r="C27" s="53" t="s">
        <v>55</v>
      </c>
      <c r="D27" s="54"/>
      <c r="E27" s="54"/>
    </row>
    <row r="28" spans="1:5" ht="19.5" customHeight="1">
      <c r="A28" s="53" t="s">
        <v>1</v>
      </c>
      <c r="B28" s="54" t="s">
        <v>52</v>
      </c>
      <c r="C28" s="53" t="s">
        <v>43</v>
      </c>
      <c r="D28" s="54"/>
      <c r="E28" s="54"/>
    </row>
    <row r="29" spans="1:5" ht="19.5" customHeight="1">
      <c r="A29" s="53" t="s">
        <v>19</v>
      </c>
      <c r="B29" s="54" t="s">
        <v>53</v>
      </c>
      <c r="C29" s="53" t="s">
        <v>36</v>
      </c>
      <c r="D29" s="54"/>
      <c r="E29" s="54"/>
    </row>
    <row r="30" spans="1:5" ht="19.5" customHeight="1">
      <c r="A30" s="53" t="s">
        <v>22</v>
      </c>
      <c r="B30" s="54" t="s">
        <v>24</v>
      </c>
      <c r="C30" s="53" t="s">
        <v>37</v>
      </c>
      <c r="D30" s="54"/>
      <c r="E30" s="54"/>
    </row>
    <row r="31" spans="1:5" ht="19.5" customHeight="1">
      <c r="A31" s="53" t="s">
        <v>25</v>
      </c>
      <c r="B31" s="66" t="s">
        <v>54</v>
      </c>
      <c r="C31" s="67" t="s">
        <v>38</v>
      </c>
      <c r="D31" s="66"/>
      <c r="E31" s="66"/>
    </row>
    <row r="32" spans="1:5" ht="19.5" customHeight="1" thickBot="1">
      <c r="A32" s="68" t="s">
        <v>31</v>
      </c>
      <c r="B32" s="69" t="s">
        <v>39</v>
      </c>
      <c r="C32" s="68" t="s">
        <v>35</v>
      </c>
      <c r="D32" s="69"/>
      <c r="E32" s="69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spans="1:2" ht="14.25">
      <c r="A35" s="2" t="s">
        <v>134</v>
      </c>
      <c r="B35" s="1" t="s">
        <v>133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nr .XXIX/124/08
z dnia 29 grudnia 2008r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3.00390625" style="0" customWidth="1"/>
    <col min="4" max="4" width="12.75390625" style="0" customWidth="1"/>
    <col min="5" max="5" width="11.375" style="0" customWidth="1"/>
    <col min="6" max="11" width="11.00390625" style="0" customWidth="1"/>
  </cols>
  <sheetData>
    <row r="1" spans="1:11" ht="18">
      <c r="A1" s="246" t="s">
        <v>210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6" ht="18">
      <c r="A2" s="5"/>
      <c r="B2" s="5"/>
      <c r="C2" s="5"/>
      <c r="D2" s="5"/>
      <c r="E2" s="5"/>
      <c r="F2" s="5"/>
    </row>
    <row r="3" spans="2:11" ht="13.5" thickBot="1">
      <c r="B3" s="1"/>
      <c r="C3" s="1"/>
      <c r="D3" s="1"/>
      <c r="E3" s="1"/>
      <c r="K3" s="6" t="s">
        <v>42</v>
      </c>
    </row>
    <row r="4" spans="1:11" ht="15.75" customHeight="1" thickBot="1">
      <c r="A4" s="73"/>
      <c r="B4" s="45"/>
      <c r="C4" s="45" t="s">
        <v>122</v>
      </c>
      <c r="D4" s="252" t="s">
        <v>149</v>
      </c>
      <c r="E4" s="253"/>
      <c r="F4" s="253"/>
      <c r="G4" s="253"/>
      <c r="H4" s="253"/>
      <c r="I4" s="253"/>
      <c r="J4" s="253"/>
      <c r="K4" s="254"/>
    </row>
    <row r="5" spans="1:11" ht="15.75" customHeight="1">
      <c r="A5" s="74"/>
      <c r="B5" s="46" t="s">
        <v>150</v>
      </c>
      <c r="C5" s="46" t="s">
        <v>151</v>
      </c>
      <c r="D5" s="74"/>
      <c r="E5" s="74"/>
      <c r="F5" s="74"/>
      <c r="G5" s="114"/>
      <c r="H5" s="114"/>
      <c r="I5" s="114"/>
      <c r="J5" s="114"/>
      <c r="K5" s="114"/>
    </row>
    <row r="6" spans="1:11" ht="15.75" customHeight="1">
      <c r="A6" s="46" t="s">
        <v>120</v>
      </c>
      <c r="B6" s="46" t="s">
        <v>152</v>
      </c>
      <c r="C6" s="46" t="s">
        <v>153</v>
      </c>
      <c r="D6" s="46">
        <v>2008</v>
      </c>
      <c r="E6" s="46">
        <v>2009</v>
      </c>
      <c r="F6" s="46">
        <v>2010</v>
      </c>
      <c r="G6" s="118">
        <v>2011</v>
      </c>
      <c r="H6" s="46">
        <v>2012</v>
      </c>
      <c r="I6" s="46">
        <v>2013</v>
      </c>
      <c r="J6" s="46">
        <v>2014</v>
      </c>
      <c r="K6" s="46">
        <v>2015</v>
      </c>
    </row>
    <row r="7" spans="1:11" ht="15.75" customHeight="1">
      <c r="A7" s="74"/>
      <c r="B7" s="75"/>
      <c r="C7" s="46" t="s">
        <v>211</v>
      </c>
      <c r="D7" s="74"/>
      <c r="E7" s="74"/>
      <c r="F7" s="74"/>
      <c r="G7" s="115"/>
      <c r="H7" s="115"/>
      <c r="I7" s="115"/>
      <c r="J7" s="115"/>
      <c r="K7" s="115"/>
    </row>
    <row r="8" spans="1:11" ht="15.75" customHeight="1" thickBot="1">
      <c r="A8" s="74"/>
      <c r="B8" s="76"/>
      <c r="C8" s="46"/>
      <c r="D8" s="77"/>
      <c r="E8" s="77"/>
      <c r="F8" s="77"/>
      <c r="G8" s="116"/>
      <c r="H8" s="116"/>
      <c r="I8" s="116"/>
      <c r="J8" s="116"/>
      <c r="K8" s="116"/>
    </row>
    <row r="9" spans="1:11" ht="7.5" customHeight="1" thickBo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117">
        <v>7</v>
      </c>
      <c r="H9" s="117">
        <v>8</v>
      </c>
      <c r="I9" s="117">
        <v>9</v>
      </c>
      <c r="J9" s="117">
        <v>10</v>
      </c>
      <c r="K9" s="117">
        <v>11</v>
      </c>
    </row>
    <row r="10" spans="1:11" ht="19.5" customHeight="1">
      <c r="A10" s="78" t="s">
        <v>12</v>
      </c>
      <c r="B10" s="79" t="s">
        <v>154</v>
      </c>
      <c r="C10" s="80"/>
      <c r="D10" s="80"/>
      <c r="E10" s="80"/>
      <c r="F10" s="80"/>
      <c r="G10" s="122"/>
      <c r="H10" s="119"/>
      <c r="I10" s="119"/>
      <c r="J10" s="119"/>
      <c r="K10" s="122"/>
    </row>
    <row r="11" spans="1:11" ht="19.5" customHeight="1">
      <c r="A11" s="81" t="s">
        <v>13</v>
      </c>
      <c r="B11" s="82" t="s">
        <v>20</v>
      </c>
      <c r="C11" s="143">
        <v>3425472</v>
      </c>
      <c r="D11" s="143">
        <v>2891460</v>
      </c>
      <c r="E11" s="143">
        <v>2151890</v>
      </c>
      <c r="F11" s="143">
        <v>1583220</v>
      </c>
      <c r="G11" s="144">
        <v>1086220</v>
      </c>
      <c r="H11" s="145">
        <v>589220</v>
      </c>
      <c r="I11" s="145">
        <v>97420</v>
      </c>
      <c r="J11" s="146">
        <v>336818</v>
      </c>
      <c r="K11" s="120">
        <v>0</v>
      </c>
    </row>
    <row r="12" spans="1:11" ht="19.5" customHeight="1">
      <c r="A12" s="81" t="s">
        <v>14</v>
      </c>
      <c r="B12" s="82" t="s">
        <v>21</v>
      </c>
      <c r="C12" s="143">
        <v>586104</v>
      </c>
      <c r="D12" s="143">
        <v>519504</v>
      </c>
      <c r="E12" s="143">
        <v>389904</v>
      </c>
      <c r="F12" s="143">
        <v>274304</v>
      </c>
      <c r="G12" s="146">
        <v>168704</v>
      </c>
      <c r="H12" s="145">
        <v>63104</v>
      </c>
      <c r="I12" s="145">
        <v>0</v>
      </c>
      <c r="J12" s="124">
        <v>0</v>
      </c>
      <c r="K12" s="124">
        <v>0</v>
      </c>
    </row>
    <row r="13" spans="1:11" ht="19.5" customHeight="1">
      <c r="A13" s="81" t="s">
        <v>1</v>
      </c>
      <c r="B13" s="82" t="s">
        <v>155</v>
      </c>
      <c r="C13" s="82"/>
      <c r="D13" s="82"/>
      <c r="E13" s="82"/>
      <c r="F13" s="82"/>
      <c r="G13" s="123"/>
      <c r="H13" s="124"/>
      <c r="I13" s="120"/>
      <c r="J13" s="120"/>
      <c r="K13" s="120"/>
    </row>
    <row r="14" spans="1:11" ht="19.5" customHeight="1">
      <c r="A14" s="78" t="s">
        <v>19</v>
      </c>
      <c r="B14" s="82" t="s">
        <v>156</v>
      </c>
      <c r="C14" s="82"/>
      <c r="D14" s="82"/>
      <c r="E14" s="82"/>
      <c r="F14" s="82"/>
      <c r="G14" s="123"/>
      <c r="H14" s="123"/>
      <c r="I14" s="124"/>
      <c r="J14" s="124"/>
      <c r="K14" s="124"/>
    </row>
    <row r="15" spans="1:11" ht="19.5" customHeight="1">
      <c r="A15" s="78"/>
      <c r="B15" s="82" t="s">
        <v>157</v>
      </c>
      <c r="C15" s="82"/>
      <c r="D15" s="82"/>
      <c r="E15" s="82"/>
      <c r="F15" s="82"/>
      <c r="G15" s="124"/>
      <c r="H15" s="124"/>
      <c r="I15" s="120"/>
      <c r="J15" s="124"/>
      <c r="K15" s="120"/>
    </row>
    <row r="16" spans="1:11" ht="19.5" customHeight="1">
      <c r="A16" s="78"/>
      <c r="B16" s="82" t="s">
        <v>158</v>
      </c>
      <c r="C16" s="82"/>
      <c r="D16" s="82"/>
      <c r="E16" s="82"/>
      <c r="F16" s="82"/>
      <c r="G16" s="124"/>
      <c r="H16" s="124"/>
      <c r="I16" s="124"/>
      <c r="J16" s="124"/>
      <c r="K16" s="124"/>
    </row>
    <row r="17" spans="1:11" ht="19.5" customHeight="1">
      <c r="A17" s="78"/>
      <c r="B17" s="83" t="s">
        <v>159</v>
      </c>
      <c r="C17" s="82"/>
      <c r="D17" s="82"/>
      <c r="E17" s="82"/>
      <c r="F17" s="82"/>
      <c r="G17" s="120"/>
      <c r="H17" s="126"/>
      <c r="I17" s="126"/>
      <c r="J17" s="124"/>
      <c r="K17" s="124"/>
    </row>
    <row r="18" spans="1:11" ht="19.5" customHeight="1">
      <c r="A18" s="78"/>
      <c r="B18" s="83" t="s">
        <v>160</v>
      </c>
      <c r="C18" s="82"/>
      <c r="D18" s="82"/>
      <c r="E18" s="82"/>
      <c r="F18" s="82"/>
      <c r="G18" s="123"/>
      <c r="H18" s="120"/>
      <c r="I18" s="126"/>
      <c r="J18" s="124"/>
      <c r="K18" s="124"/>
    </row>
    <row r="19" spans="1:11" ht="19.5" customHeight="1">
      <c r="A19" s="78"/>
      <c r="B19" s="83" t="s">
        <v>161</v>
      </c>
      <c r="C19" s="82"/>
      <c r="D19" s="82"/>
      <c r="E19" s="82"/>
      <c r="F19" s="82"/>
      <c r="G19" s="124"/>
      <c r="H19" s="124"/>
      <c r="I19" s="126"/>
      <c r="J19" s="124"/>
      <c r="K19" s="120"/>
    </row>
    <row r="20" spans="1:11" ht="19.5" customHeight="1">
      <c r="A20" s="84"/>
      <c r="B20" s="83" t="s">
        <v>162</v>
      </c>
      <c r="C20" s="82"/>
      <c r="D20" s="82"/>
      <c r="E20" s="82"/>
      <c r="F20" s="82"/>
      <c r="G20" s="120"/>
      <c r="H20" s="124"/>
      <c r="I20" s="120"/>
      <c r="J20" s="120"/>
      <c r="K20" s="124"/>
    </row>
    <row r="21" spans="1:11" ht="19.5" customHeight="1">
      <c r="A21" s="85" t="s">
        <v>22</v>
      </c>
      <c r="B21" s="86" t="s">
        <v>98</v>
      </c>
      <c r="C21" s="159">
        <v>15146552.8</v>
      </c>
      <c r="D21" s="159">
        <v>17656326.45</v>
      </c>
      <c r="E21" s="147">
        <v>16000000</v>
      </c>
      <c r="F21" s="147">
        <v>16000000</v>
      </c>
      <c r="G21" s="147">
        <v>16000000</v>
      </c>
      <c r="H21" s="147">
        <v>16000000</v>
      </c>
      <c r="I21" s="147">
        <v>16000000</v>
      </c>
      <c r="J21" s="124">
        <v>16000000</v>
      </c>
      <c r="K21" s="124">
        <v>0</v>
      </c>
    </row>
    <row r="22" spans="1:11" ht="19.5" customHeight="1">
      <c r="A22" s="81" t="s">
        <v>25</v>
      </c>
      <c r="B22" s="82" t="s">
        <v>163</v>
      </c>
      <c r="C22" s="143">
        <v>4011576</v>
      </c>
      <c r="D22" s="143">
        <v>3410964</v>
      </c>
      <c r="E22" s="143">
        <v>2541794</v>
      </c>
      <c r="F22" s="143">
        <v>1857524</v>
      </c>
      <c r="G22" s="146">
        <v>1254924</v>
      </c>
      <c r="H22" s="145">
        <v>652324</v>
      </c>
      <c r="I22" s="145">
        <v>97420</v>
      </c>
      <c r="J22" s="144">
        <v>0</v>
      </c>
      <c r="K22" s="124">
        <v>0</v>
      </c>
    </row>
    <row r="23" spans="1:11" ht="19.5" customHeight="1" thickBot="1">
      <c r="A23" s="87" t="s">
        <v>31</v>
      </c>
      <c r="B23" s="88" t="s">
        <v>164</v>
      </c>
      <c r="C23" s="88">
        <v>26.48</v>
      </c>
      <c r="D23" s="88">
        <v>19.32</v>
      </c>
      <c r="E23" s="88">
        <v>15.89</v>
      </c>
      <c r="F23" s="88">
        <v>11.6</v>
      </c>
      <c r="G23" s="125">
        <v>7.84</v>
      </c>
      <c r="H23" s="121">
        <v>4.08</v>
      </c>
      <c r="I23" s="121">
        <v>0.61</v>
      </c>
      <c r="J23" s="125">
        <v>0</v>
      </c>
      <c r="K23" s="121"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6.
do uchwały Rady Miejskiej Nr XXIX/124/08
z dnia  29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G1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5.75390625" style="1" customWidth="1"/>
    <col min="4" max="4" width="16.25390625" style="1" bestFit="1" customWidth="1"/>
    <col min="5" max="5" width="12.875" style="1" customWidth="1"/>
    <col min="6" max="6" width="13.00390625" style="1" customWidth="1"/>
    <col min="7" max="8" width="12.875" style="1" customWidth="1"/>
    <col min="9" max="9" width="13.00390625" style="1" customWidth="1"/>
    <col min="10" max="10" width="13.375" style="1" customWidth="1"/>
    <col min="11" max="11" width="12.375" style="1" customWidth="1"/>
    <col min="12" max="16384" width="9.125" style="1" customWidth="1"/>
  </cols>
  <sheetData>
    <row r="1" spans="1:7" ht="21.75" customHeight="1">
      <c r="A1" s="247" t="s">
        <v>165</v>
      </c>
      <c r="B1" s="247"/>
      <c r="C1" s="247"/>
      <c r="D1" s="247"/>
      <c r="E1" s="247"/>
      <c r="F1" s="247"/>
      <c r="G1" s="247"/>
    </row>
    <row r="2" ht="13.5" thickBot="1"/>
    <row r="3" spans="1:11" ht="24.75" customHeight="1" thickBot="1">
      <c r="A3" s="250" t="s">
        <v>120</v>
      </c>
      <c r="B3" s="250" t="s">
        <v>0</v>
      </c>
      <c r="C3" s="248" t="s">
        <v>212</v>
      </c>
      <c r="D3" s="250" t="s">
        <v>209</v>
      </c>
      <c r="E3" s="252" t="s">
        <v>166</v>
      </c>
      <c r="F3" s="253"/>
      <c r="G3" s="253"/>
      <c r="H3" s="253"/>
      <c r="I3" s="253"/>
      <c r="J3" s="253"/>
      <c r="K3" s="253"/>
    </row>
    <row r="4" spans="1:11" ht="24.75" customHeight="1" thickBot="1">
      <c r="A4" s="251"/>
      <c r="B4" s="251"/>
      <c r="C4" s="249"/>
      <c r="D4" s="251"/>
      <c r="E4" s="46">
        <v>2009</v>
      </c>
      <c r="F4" s="46">
        <v>2010</v>
      </c>
      <c r="G4" s="46">
        <v>2011</v>
      </c>
      <c r="H4" s="127">
        <v>2012</v>
      </c>
      <c r="I4" s="46">
        <v>2013</v>
      </c>
      <c r="J4" s="46">
        <v>2014</v>
      </c>
      <c r="K4" s="46">
        <v>2015</v>
      </c>
    </row>
    <row r="5" spans="1:11" ht="7.5" customHeight="1" thickBo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117">
        <v>8</v>
      </c>
      <c r="I5" s="117">
        <v>9</v>
      </c>
      <c r="J5" s="117">
        <v>10</v>
      </c>
      <c r="K5" s="117">
        <v>11</v>
      </c>
    </row>
    <row r="6" spans="1:11" ht="12.75">
      <c r="A6" s="89" t="s">
        <v>10</v>
      </c>
      <c r="B6" s="90" t="s">
        <v>167</v>
      </c>
      <c r="C6" s="160">
        <v>15146552.8</v>
      </c>
      <c r="D6" s="209">
        <v>17656326.45</v>
      </c>
      <c r="E6" s="150">
        <v>16000000</v>
      </c>
      <c r="F6" s="150">
        <v>16000000</v>
      </c>
      <c r="G6" s="150">
        <v>16000000</v>
      </c>
      <c r="H6" s="166">
        <v>16000000</v>
      </c>
      <c r="I6" s="150">
        <v>16000000</v>
      </c>
      <c r="J6" s="150">
        <v>16000000</v>
      </c>
      <c r="K6" s="160">
        <f>K7+K11+K12</f>
        <v>16000000</v>
      </c>
    </row>
    <row r="7" spans="1:11" ht="12.75">
      <c r="A7" s="91" t="s">
        <v>168</v>
      </c>
      <c r="B7" s="82" t="s">
        <v>169</v>
      </c>
      <c r="C7" s="151">
        <v>4237825.89</v>
      </c>
      <c r="D7" s="200">
        <v>4956280.65</v>
      </c>
      <c r="E7" s="149">
        <v>4000000</v>
      </c>
      <c r="F7" s="149">
        <v>4000000</v>
      </c>
      <c r="G7" s="149">
        <v>4000000</v>
      </c>
      <c r="H7" s="149">
        <v>4000000</v>
      </c>
      <c r="I7" s="149">
        <v>4000000</v>
      </c>
      <c r="J7" s="149">
        <v>4000000</v>
      </c>
      <c r="K7" s="176">
        <v>4000000</v>
      </c>
    </row>
    <row r="8" spans="1:11" ht="12.75">
      <c r="A8" s="91" t="s">
        <v>12</v>
      </c>
      <c r="B8" s="82" t="s">
        <v>289</v>
      </c>
      <c r="C8" s="165">
        <v>2776810.89</v>
      </c>
      <c r="D8" s="201">
        <v>3263823</v>
      </c>
      <c r="E8" s="143">
        <v>2420000</v>
      </c>
      <c r="F8" s="143">
        <v>2420000</v>
      </c>
      <c r="G8" s="143">
        <v>2420000</v>
      </c>
      <c r="H8" s="143">
        <v>2420000</v>
      </c>
      <c r="I8" s="143">
        <v>2420000</v>
      </c>
      <c r="J8" s="143">
        <v>2420000</v>
      </c>
      <c r="K8" s="177">
        <v>2420000</v>
      </c>
    </row>
    <row r="9" spans="1:11" ht="12.75">
      <c r="A9" s="91" t="s">
        <v>13</v>
      </c>
      <c r="B9" s="82" t="s">
        <v>170</v>
      </c>
      <c r="C9" s="143">
        <v>246640</v>
      </c>
      <c r="D9" s="201">
        <v>254640</v>
      </c>
      <c r="E9" s="143">
        <v>200000</v>
      </c>
      <c r="F9" s="143">
        <v>200000</v>
      </c>
      <c r="G9" s="143">
        <v>200000</v>
      </c>
      <c r="H9" s="143">
        <v>200000</v>
      </c>
      <c r="I9" s="143">
        <v>200000</v>
      </c>
      <c r="J9" s="143">
        <v>200000</v>
      </c>
      <c r="K9" s="178">
        <v>200000</v>
      </c>
    </row>
    <row r="10" spans="1:11" ht="12.75">
      <c r="A10" s="89" t="s">
        <v>14</v>
      </c>
      <c r="B10" s="80" t="s">
        <v>171</v>
      </c>
      <c r="C10" s="148">
        <v>1214375</v>
      </c>
      <c r="D10" s="202">
        <v>1385818</v>
      </c>
      <c r="E10" s="148">
        <v>1380000</v>
      </c>
      <c r="F10" s="148">
        <v>1380000</v>
      </c>
      <c r="G10" s="148">
        <v>1380000</v>
      </c>
      <c r="H10" s="148">
        <v>1380000</v>
      </c>
      <c r="I10" s="148">
        <v>1380000</v>
      </c>
      <c r="J10" s="148">
        <v>1380000</v>
      </c>
      <c r="K10" s="177">
        <v>1380000</v>
      </c>
    </row>
    <row r="11" spans="1:11" ht="12.75">
      <c r="A11" s="89" t="s">
        <v>172</v>
      </c>
      <c r="B11" s="92" t="s">
        <v>173</v>
      </c>
      <c r="C11" s="149">
        <v>7011487</v>
      </c>
      <c r="D11" s="200">
        <v>7714712</v>
      </c>
      <c r="E11" s="149">
        <v>7500000</v>
      </c>
      <c r="F11" s="149">
        <v>7500000</v>
      </c>
      <c r="G11" s="149">
        <v>7500000</v>
      </c>
      <c r="H11" s="149">
        <v>7500000</v>
      </c>
      <c r="I11" s="149">
        <v>7500000</v>
      </c>
      <c r="J11" s="149">
        <v>7500000</v>
      </c>
      <c r="K11" s="179">
        <v>7500000</v>
      </c>
    </row>
    <row r="12" spans="1:11" ht="12.75">
      <c r="A12" s="89" t="s">
        <v>174</v>
      </c>
      <c r="B12" s="82" t="s">
        <v>175</v>
      </c>
      <c r="C12" s="151">
        <v>4257239.91</v>
      </c>
      <c r="D12" s="200">
        <v>5960244.02</v>
      </c>
      <c r="E12" s="149">
        <v>4500000</v>
      </c>
      <c r="F12" s="149">
        <v>4500000</v>
      </c>
      <c r="G12" s="149">
        <v>4500000</v>
      </c>
      <c r="H12" s="149">
        <v>4500000</v>
      </c>
      <c r="I12" s="149">
        <v>4500000</v>
      </c>
      <c r="J12" s="149">
        <v>4500000</v>
      </c>
      <c r="K12" s="179">
        <v>4500000</v>
      </c>
    </row>
    <row r="13" spans="1:11" ht="12.75">
      <c r="A13" s="89" t="s">
        <v>16</v>
      </c>
      <c r="B13" s="93" t="s">
        <v>176</v>
      </c>
      <c r="C13" s="151">
        <v>16470548.8</v>
      </c>
      <c r="D13" s="200">
        <v>17474961.67</v>
      </c>
      <c r="E13" s="149">
        <v>16000000</v>
      </c>
      <c r="F13" s="150">
        <v>16000000</v>
      </c>
      <c r="G13" s="150">
        <v>16000000</v>
      </c>
      <c r="H13" s="150">
        <v>16000000</v>
      </c>
      <c r="I13" s="150">
        <v>16000000</v>
      </c>
      <c r="J13" s="150">
        <v>16000000</v>
      </c>
      <c r="K13" s="179">
        <v>16000000</v>
      </c>
    </row>
    <row r="14" spans="1:11" ht="12.75">
      <c r="A14" s="89" t="s">
        <v>17</v>
      </c>
      <c r="B14" s="93" t="s">
        <v>177</v>
      </c>
      <c r="C14" s="151">
        <v>633230</v>
      </c>
      <c r="D14" s="151">
        <f aca="true" t="shared" si="0" ref="D14:K14">D15+D19+D23+D24</f>
        <v>762612</v>
      </c>
      <c r="E14" s="151">
        <f t="shared" si="0"/>
        <v>1025670</v>
      </c>
      <c r="F14" s="151">
        <f t="shared" si="0"/>
        <v>788770</v>
      </c>
      <c r="G14" s="151">
        <f t="shared" si="0"/>
        <v>675100</v>
      </c>
      <c r="H14" s="151">
        <f t="shared" si="0"/>
        <v>656000</v>
      </c>
      <c r="I14" s="151">
        <f t="shared" si="0"/>
        <v>588204</v>
      </c>
      <c r="J14" s="151">
        <f>J15+J19+J23+J24</f>
        <v>104420</v>
      </c>
      <c r="K14" s="151">
        <f t="shared" si="0"/>
        <v>0</v>
      </c>
    </row>
    <row r="15" spans="1:11" ht="25.5">
      <c r="A15" s="89" t="s">
        <v>168</v>
      </c>
      <c r="B15" s="94" t="s">
        <v>178</v>
      </c>
      <c r="C15" s="143">
        <v>633230</v>
      </c>
      <c r="D15" s="143">
        <v>745612</v>
      </c>
      <c r="E15" s="143">
        <v>1010670</v>
      </c>
      <c r="F15" s="143">
        <v>779770</v>
      </c>
      <c r="G15" s="143">
        <v>675100</v>
      </c>
      <c r="H15" s="145">
        <v>656000</v>
      </c>
      <c r="I15" s="145">
        <v>588204</v>
      </c>
      <c r="J15" s="164">
        <v>104420</v>
      </c>
      <c r="K15" s="124">
        <v>0</v>
      </c>
    </row>
    <row r="16" spans="1:11" ht="12.75">
      <c r="A16" s="89" t="s">
        <v>12</v>
      </c>
      <c r="B16" s="82" t="s">
        <v>179</v>
      </c>
      <c r="C16" s="149">
        <v>473080</v>
      </c>
      <c r="D16" s="149">
        <v>620612</v>
      </c>
      <c r="E16" s="149">
        <v>857170</v>
      </c>
      <c r="F16" s="149">
        <v>676270</v>
      </c>
      <c r="G16" s="149">
        <v>602600</v>
      </c>
      <c r="H16" s="161">
        <v>602600</v>
      </c>
      <c r="I16" s="162">
        <v>554904</v>
      </c>
      <c r="J16" s="161">
        <v>97420</v>
      </c>
      <c r="K16" s="163">
        <v>0</v>
      </c>
    </row>
    <row r="17" spans="1:11" ht="51">
      <c r="A17" s="89" t="s">
        <v>13</v>
      </c>
      <c r="B17" s="94" t="s">
        <v>180</v>
      </c>
      <c r="C17" s="82"/>
      <c r="D17" s="82"/>
      <c r="E17" s="82"/>
      <c r="F17" s="82"/>
      <c r="G17" s="82"/>
      <c r="H17" s="123"/>
      <c r="I17" s="124"/>
      <c r="J17" s="124"/>
      <c r="K17" s="124"/>
    </row>
    <row r="18" spans="1:11" ht="12.75">
      <c r="A18" s="89" t="s">
        <v>14</v>
      </c>
      <c r="B18" s="82" t="s">
        <v>181</v>
      </c>
      <c r="C18" s="143">
        <v>160150</v>
      </c>
      <c r="D18" s="143">
        <v>125000</v>
      </c>
      <c r="E18" s="143">
        <v>153500</v>
      </c>
      <c r="F18" s="143">
        <v>103500</v>
      </c>
      <c r="G18" s="143">
        <v>72500</v>
      </c>
      <c r="H18" s="146">
        <v>53400</v>
      </c>
      <c r="I18" s="145">
        <v>33300</v>
      </c>
      <c r="J18" s="145">
        <v>7000</v>
      </c>
      <c r="K18" s="120">
        <v>0</v>
      </c>
    </row>
    <row r="19" spans="1:11" ht="25.5">
      <c r="A19" s="89" t="s">
        <v>172</v>
      </c>
      <c r="B19" s="94" t="s">
        <v>182</v>
      </c>
      <c r="C19" s="82"/>
      <c r="D19" s="143">
        <v>17000</v>
      </c>
      <c r="E19" s="143">
        <v>15000</v>
      </c>
      <c r="F19" s="143">
        <v>9000</v>
      </c>
      <c r="G19" s="143"/>
      <c r="H19" s="145"/>
      <c r="I19" s="145"/>
      <c r="J19" s="145"/>
      <c r="K19" s="123"/>
    </row>
    <row r="20" spans="1:11" ht="12.75">
      <c r="A20" s="89" t="s">
        <v>12</v>
      </c>
      <c r="B20" s="82" t="s">
        <v>179</v>
      </c>
      <c r="C20" s="152"/>
      <c r="D20" s="152">
        <v>12000</v>
      </c>
      <c r="E20" s="149">
        <v>12000</v>
      </c>
      <c r="F20" s="149">
        <v>8000</v>
      </c>
      <c r="G20" s="149">
        <v>0</v>
      </c>
      <c r="H20" s="150"/>
      <c r="I20" s="150">
        <v>0</v>
      </c>
      <c r="J20" s="150">
        <v>0</v>
      </c>
      <c r="K20" s="149">
        <v>0</v>
      </c>
    </row>
    <row r="21" spans="1:11" ht="51">
      <c r="A21" s="89" t="s">
        <v>13</v>
      </c>
      <c r="B21" s="94" t="s">
        <v>180</v>
      </c>
      <c r="C21" s="82"/>
      <c r="D21" s="82"/>
      <c r="E21" s="143"/>
      <c r="F21" s="143"/>
      <c r="G21" s="143"/>
      <c r="H21" s="143">
        <v>0</v>
      </c>
      <c r="I21" s="167">
        <v>0</v>
      </c>
      <c r="J21" s="171">
        <v>0</v>
      </c>
      <c r="K21" s="169">
        <v>0</v>
      </c>
    </row>
    <row r="22" spans="1:11" ht="12.75">
      <c r="A22" s="89" t="s">
        <v>14</v>
      </c>
      <c r="B22" s="82" t="s">
        <v>181</v>
      </c>
      <c r="C22" s="82"/>
      <c r="D22" s="143">
        <v>5000</v>
      </c>
      <c r="E22" s="143">
        <v>3000</v>
      </c>
      <c r="F22" s="143">
        <v>1000</v>
      </c>
      <c r="G22" s="143">
        <v>0</v>
      </c>
      <c r="H22" s="148">
        <v>0</v>
      </c>
      <c r="I22" s="168">
        <v>0</v>
      </c>
      <c r="J22" s="14">
        <v>0</v>
      </c>
      <c r="K22" s="170">
        <v>0</v>
      </c>
    </row>
    <row r="23" spans="1:11" ht="12.75">
      <c r="A23" s="89" t="s">
        <v>174</v>
      </c>
      <c r="B23" s="82" t="s">
        <v>183</v>
      </c>
      <c r="C23" s="82"/>
      <c r="D23" s="82"/>
      <c r="E23" s="82"/>
      <c r="F23" s="82"/>
      <c r="G23" s="82"/>
      <c r="H23" s="82"/>
      <c r="I23" s="174"/>
      <c r="J23" s="171"/>
      <c r="K23" s="169"/>
    </row>
    <row r="24" spans="1:11" ht="12.75">
      <c r="A24" s="89" t="s">
        <v>184</v>
      </c>
      <c r="B24" s="82" t="s">
        <v>24</v>
      </c>
      <c r="C24" s="82"/>
      <c r="D24" s="82"/>
      <c r="E24" s="82"/>
      <c r="F24" s="82"/>
      <c r="G24" s="82"/>
      <c r="H24" s="80"/>
      <c r="I24" s="175"/>
      <c r="J24" s="14"/>
      <c r="K24" s="169"/>
    </row>
    <row r="25" spans="1:11" ht="12.75">
      <c r="A25" s="89" t="s">
        <v>40</v>
      </c>
      <c r="B25" s="93" t="s">
        <v>185</v>
      </c>
      <c r="C25" s="82">
        <f>C6-C13</f>
        <v>-1323996</v>
      </c>
      <c r="D25" s="82">
        <f>D6-D13</f>
        <v>181364.77999999747</v>
      </c>
      <c r="E25" s="82">
        <v>0</v>
      </c>
      <c r="F25" s="82">
        <v>0</v>
      </c>
      <c r="G25" s="82">
        <v>0</v>
      </c>
      <c r="H25" s="82">
        <v>0</v>
      </c>
      <c r="I25" s="175">
        <v>0</v>
      </c>
      <c r="J25" s="14">
        <v>0</v>
      </c>
      <c r="K25" s="169">
        <f>K6-K13</f>
        <v>0</v>
      </c>
    </row>
    <row r="26" spans="1:11" ht="12.75">
      <c r="A26" s="89" t="s">
        <v>186</v>
      </c>
      <c r="B26" s="93" t="s">
        <v>187</v>
      </c>
      <c r="C26" s="149">
        <v>4011576</v>
      </c>
      <c r="D26" s="149">
        <v>3410964</v>
      </c>
      <c r="E26" s="149">
        <v>2541794</v>
      </c>
      <c r="F26" s="149">
        <v>1857524</v>
      </c>
      <c r="G26" s="149">
        <v>1254924</v>
      </c>
      <c r="H26" s="172">
        <v>652324</v>
      </c>
      <c r="I26" s="172">
        <v>97420</v>
      </c>
      <c r="J26" s="150"/>
      <c r="K26" s="173">
        <v>0</v>
      </c>
    </row>
    <row r="27" spans="1:11" ht="51">
      <c r="A27" s="89" t="s">
        <v>12</v>
      </c>
      <c r="B27" s="94" t="s">
        <v>188</v>
      </c>
      <c r="C27" s="82"/>
      <c r="D27" s="82"/>
      <c r="E27" s="82"/>
      <c r="F27" s="82"/>
      <c r="G27" s="82"/>
      <c r="H27" s="129"/>
      <c r="I27" s="129"/>
      <c r="J27" s="82"/>
      <c r="K27" s="80"/>
    </row>
    <row r="28" spans="1:11" ht="12.75">
      <c r="A28" s="89" t="s">
        <v>189</v>
      </c>
      <c r="B28" s="93" t="s">
        <v>193</v>
      </c>
      <c r="C28" s="82">
        <v>26.48</v>
      </c>
      <c r="D28" s="82">
        <v>19.32</v>
      </c>
      <c r="E28" s="82">
        <v>15.89</v>
      </c>
      <c r="F28" s="82">
        <v>11.6</v>
      </c>
      <c r="G28" s="82">
        <v>7.84</v>
      </c>
      <c r="H28" s="129">
        <v>4.08</v>
      </c>
      <c r="I28" s="80">
        <v>0.61</v>
      </c>
      <c r="J28" s="80">
        <v>0</v>
      </c>
      <c r="K28" s="82">
        <v>0</v>
      </c>
    </row>
    <row r="29" spans="1:11" ht="25.5">
      <c r="A29" s="89" t="s">
        <v>190</v>
      </c>
      <c r="B29" s="95" t="s">
        <v>194</v>
      </c>
      <c r="C29" s="82">
        <v>4.18</v>
      </c>
      <c r="D29" s="207">
        <v>4.32</v>
      </c>
      <c r="E29" s="82">
        <v>6.41</v>
      </c>
      <c r="F29" s="82">
        <v>4.93</v>
      </c>
      <c r="G29" s="82">
        <v>4.22</v>
      </c>
      <c r="H29" s="80">
        <v>4.1</v>
      </c>
      <c r="I29" s="82">
        <v>3.68</v>
      </c>
      <c r="J29" s="82">
        <v>0.65</v>
      </c>
      <c r="K29" s="129">
        <v>0</v>
      </c>
    </row>
    <row r="30" spans="1:11" ht="25.5">
      <c r="A30" s="89" t="s">
        <v>191</v>
      </c>
      <c r="B30" s="95" t="s">
        <v>195</v>
      </c>
      <c r="C30" s="82">
        <v>25.87</v>
      </c>
      <c r="D30" s="207">
        <v>19.32</v>
      </c>
      <c r="E30" s="82">
        <v>15.89</v>
      </c>
      <c r="F30" s="82">
        <v>11.6</v>
      </c>
      <c r="G30" s="82">
        <v>7.84</v>
      </c>
      <c r="H30" s="82">
        <v>4.08</v>
      </c>
      <c r="I30" s="82">
        <v>0.61</v>
      </c>
      <c r="J30" s="80">
        <v>0</v>
      </c>
      <c r="K30" s="80">
        <v>0</v>
      </c>
    </row>
    <row r="31" spans="1:11" ht="39" thickBot="1">
      <c r="A31" s="96" t="s">
        <v>192</v>
      </c>
      <c r="B31" s="97" t="s">
        <v>196</v>
      </c>
      <c r="C31" s="88">
        <v>4.18</v>
      </c>
      <c r="D31" s="208">
        <v>4.32</v>
      </c>
      <c r="E31" s="88">
        <v>6.41</v>
      </c>
      <c r="F31" s="88">
        <v>4.93</v>
      </c>
      <c r="G31" s="88">
        <v>4.22</v>
      </c>
      <c r="H31" s="128">
        <v>4.1</v>
      </c>
      <c r="I31" s="128">
        <v>3.68</v>
      </c>
      <c r="J31" s="128">
        <v>0.65</v>
      </c>
      <c r="K31" s="128"/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3"/>
  <headerFooter alignWithMargins="0">
    <oddHeader>&amp;L&amp;P&amp;R&amp;9Załącznik nr 7 do uchwały Rady Miejskiej Nr XXIX/124/08
z  dnia  29 grudnia 2008r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 Pieniężno</cp:lastModifiedBy>
  <cp:lastPrinted>2009-02-03T07:15:10Z</cp:lastPrinted>
  <dcterms:created xsi:type="dcterms:W3CDTF">1998-12-09T13:02:10Z</dcterms:created>
  <dcterms:modified xsi:type="dcterms:W3CDTF">2009-02-03T07:16:32Z</dcterms:modified>
  <cp:category/>
  <cp:version/>
  <cp:contentType/>
  <cp:contentStatus/>
</cp:coreProperties>
</file>